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Kfs01\s0806\01_ネットワークグループ\01_管理課\★常用\01_申込様式等\事前打合せ資料\R6\"/>
    </mc:Choice>
  </mc:AlternateContent>
  <bookViews>
    <workbookView xWindow="1956" yWindow="1956" windowWidth="21600" windowHeight="11388"/>
  </bookViews>
  <sheets>
    <sheet name="1泊目" sheetId="8" r:id="rId1"/>
    <sheet name="２泊目以降の内訳用" sheetId="12" r:id="rId2"/>
    <sheet name="記入例" sheetId="11" r:id="rId3"/>
    <sheet name="合宿計画書" sheetId="13" r:id="rId4"/>
  </sheets>
  <definedNames>
    <definedName name="_xlnm.Print_Area" localSheetId="0">'1泊目'!$A$2:$V$38</definedName>
    <definedName name="_xlnm.Print_Area" localSheetId="1">'２泊目以降の内訳用'!$A$1:$V$44</definedName>
    <definedName name="_xlnm.Print_Area" localSheetId="2">記入例!$A$1:$V$35</definedName>
    <definedName name="_xlnm.Print_Area" localSheetId="3">合宿計画書!$A$1:$E$47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44" i="12" l="1"/>
  <c r="N44" i="12"/>
  <c r="K44" i="12"/>
  <c r="J44" i="12"/>
  <c r="F44" i="12"/>
  <c r="E44" i="12"/>
  <c r="B44" i="12"/>
  <c r="Q43" i="12"/>
  <c r="Q42" i="12"/>
  <c r="Q41" i="12"/>
  <c r="Q40" i="12"/>
  <c r="P14" i="12"/>
  <c r="N14" i="12"/>
  <c r="K14" i="12"/>
  <c r="J14" i="12"/>
  <c r="F14" i="12"/>
  <c r="E14" i="12"/>
  <c r="B14" i="12"/>
  <c r="Q13" i="12"/>
  <c r="Q12" i="12"/>
  <c r="Q11" i="12"/>
  <c r="Q10" i="12"/>
  <c r="P24" i="12"/>
  <c r="N24" i="12"/>
  <c r="K24" i="12"/>
  <c r="J24" i="12"/>
  <c r="F24" i="12"/>
  <c r="E24" i="12"/>
  <c r="B24" i="12"/>
  <c r="Q23" i="12"/>
  <c r="Q22" i="12"/>
  <c r="Q21" i="12"/>
  <c r="Q20" i="12"/>
  <c r="P34" i="12"/>
  <c r="N34" i="12"/>
  <c r="K34" i="12"/>
  <c r="J34" i="12"/>
  <c r="F34" i="12"/>
  <c r="E34" i="12"/>
  <c r="B34" i="12"/>
  <c r="Q33" i="12"/>
  <c r="Q32" i="12"/>
  <c r="Q31" i="12"/>
  <c r="Q30" i="12"/>
  <c r="P24" i="8"/>
  <c r="N24" i="8"/>
  <c r="K24" i="8"/>
  <c r="J24" i="8"/>
  <c r="F24" i="8"/>
  <c r="E24" i="8"/>
  <c r="B24" i="8"/>
  <c r="Q23" i="8"/>
  <c r="Q22" i="8"/>
  <c r="Q21" i="8"/>
  <c r="Q20" i="8"/>
  <c r="P23" i="11"/>
  <c r="N23" i="11"/>
  <c r="J23" i="11"/>
  <c r="Q22" i="11"/>
  <c r="Q20" i="11"/>
  <c r="Q19" i="11"/>
  <c r="Q21" i="11"/>
  <c r="K23" i="11"/>
  <c r="F23" i="11"/>
  <c r="E23" i="11"/>
  <c r="B23" i="11"/>
  <c r="S34" i="12" l="1"/>
  <c r="S44" i="12"/>
  <c r="S24" i="12"/>
  <c r="U42" i="12"/>
  <c r="U22" i="12"/>
  <c r="U43" i="12"/>
  <c r="U12" i="12"/>
  <c r="U23" i="8"/>
  <c r="S24" i="8"/>
  <c r="U22" i="8"/>
  <c r="U21" i="8"/>
  <c r="U21" i="12"/>
  <c r="U41" i="12"/>
  <c r="U32" i="12"/>
  <c r="U13" i="12"/>
  <c r="U33" i="12"/>
  <c r="U23" i="12"/>
  <c r="S14" i="12"/>
  <c r="U11" i="12"/>
  <c r="U31" i="12"/>
  <c r="U20" i="11"/>
  <c r="U21" i="11"/>
  <c r="S23" i="11"/>
  <c r="U22" i="11"/>
</calcChain>
</file>

<file path=xl/sharedStrings.xml><?xml version="1.0" encoding="utf-8"?>
<sst xmlns="http://schemas.openxmlformats.org/spreadsheetml/2006/main" count="423" uniqueCount="106">
  <si>
    <t>月</t>
    <rPh sb="0" eb="1">
      <t>ガツ</t>
    </rPh>
    <phoneticPr fontId="1"/>
  </si>
  <si>
    <t>日</t>
    <rPh sb="0" eb="1">
      <t>ニチ</t>
    </rPh>
    <phoneticPr fontId="1"/>
  </si>
  <si>
    <t>0500</t>
    <phoneticPr fontId="1"/>
  </si>
  <si>
    <t>有</t>
    <rPh sb="0" eb="1">
      <t>アリ</t>
    </rPh>
    <phoneticPr fontId="1"/>
  </si>
  <si>
    <t>無</t>
    <rPh sb="0" eb="1">
      <t>ナシ</t>
    </rPh>
    <phoneticPr fontId="1"/>
  </si>
  <si>
    <t>一般</t>
    <rPh sb="0" eb="2">
      <t>イッパン</t>
    </rPh>
    <phoneticPr fontId="1"/>
  </si>
  <si>
    <t>小・中・高</t>
    <rPh sb="0" eb="1">
      <t>ショウ</t>
    </rPh>
    <rPh sb="2" eb="3">
      <t>チュウ</t>
    </rPh>
    <rPh sb="4" eb="5">
      <t>コウ</t>
    </rPh>
    <phoneticPr fontId="1"/>
  </si>
  <si>
    <t>・宿泊日</t>
    <rPh sb="1" eb="4">
      <t>シュクハクビ</t>
    </rPh>
    <phoneticPr fontId="1"/>
  </si>
  <si>
    <t>・団体名</t>
    <rPh sb="1" eb="4">
      <t>ダンタイメイ</t>
    </rPh>
    <phoneticPr fontId="1"/>
  </si>
  <si>
    <t>・カード番号</t>
    <rPh sb="4" eb="6">
      <t>バンゴウ</t>
    </rPh>
    <phoneticPr fontId="1"/>
  </si>
  <si>
    <t>～</t>
    <phoneticPr fontId="1"/>
  </si>
  <si>
    <t>：</t>
    <phoneticPr fontId="1"/>
  </si>
  <si>
    <t>未就学児</t>
    <rPh sb="0" eb="4">
      <t>ミシュウガクジ</t>
    </rPh>
    <phoneticPr fontId="1"/>
  </si>
  <si>
    <t>★宿泊棟の食堂で朝食・夕食を実施の場合、金額などの相談が必要になります。</t>
    <rPh sb="1" eb="4">
      <t>シュクハクトウ</t>
    </rPh>
    <rPh sb="5" eb="7">
      <t>ショクドウ</t>
    </rPh>
    <rPh sb="8" eb="10">
      <t>チョウショク</t>
    </rPh>
    <rPh sb="11" eb="13">
      <t>ユウショク</t>
    </rPh>
    <rPh sb="14" eb="16">
      <t>ジッシ</t>
    </rPh>
    <rPh sb="17" eb="19">
      <t>バアイ</t>
    </rPh>
    <rPh sb="20" eb="22">
      <t>キンガク</t>
    </rPh>
    <rPh sb="25" eb="27">
      <t>ソウダン</t>
    </rPh>
    <rPh sb="28" eb="30">
      <t>ヒツヨウ</t>
    </rPh>
    <phoneticPr fontId="1"/>
  </si>
  <si>
    <t>　こちらに直接ご連絡ください</t>
    <phoneticPr fontId="1"/>
  </si>
  <si>
    <t>その他</t>
    <rPh sb="2" eb="3">
      <t>ホカ</t>
    </rPh>
    <phoneticPr fontId="1"/>
  </si>
  <si>
    <t>月</t>
    <rPh sb="0" eb="1">
      <t>ツキ</t>
    </rPh>
    <phoneticPr fontId="1"/>
  </si>
  <si>
    <t>人</t>
    <rPh sb="0" eb="1">
      <t>ニン</t>
    </rPh>
    <phoneticPr fontId="1"/>
  </si>
  <si>
    <t>xxxxx</t>
  </si>
  <si>
    <t>（</t>
    <phoneticPr fontId="1"/>
  </si>
  <si>
    <t>）</t>
    <phoneticPr fontId="1"/>
  </si>
  <si>
    <t>：</t>
    <phoneticPr fontId="1"/>
  </si>
  <si>
    <t>00</t>
    <phoneticPr fontId="1"/>
  </si>
  <si>
    <t>有</t>
    <rPh sb="0" eb="1">
      <t>ア</t>
    </rPh>
    <phoneticPr fontId="1"/>
  </si>
  <si>
    <t>×</t>
    <phoneticPr fontId="1"/>
  </si>
  <si>
    <t>× 部屋数</t>
    <rPh sb="2" eb="5">
      <t>ヘヤスウ</t>
    </rPh>
    <phoneticPr fontId="1"/>
  </si>
  <si>
    <t>日</t>
    <rPh sb="0" eb="1">
      <t>ヒ</t>
    </rPh>
    <phoneticPr fontId="1"/>
  </si>
  <si>
    <r>
      <t>・申込者</t>
    </r>
    <r>
      <rPr>
        <sz val="9"/>
        <rFont val="メイリオ"/>
        <family val="3"/>
        <charset val="128"/>
      </rPr>
      <t>（苗字</t>
    </r>
    <r>
      <rPr>
        <sz val="8"/>
        <rFont val="メイリオ"/>
        <family val="3"/>
        <charset val="128"/>
      </rPr>
      <t>のみ</t>
    </r>
    <r>
      <rPr>
        <sz val="9"/>
        <rFont val="メイリオ"/>
        <family val="3"/>
        <charset val="128"/>
      </rPr>
      <t>カタカナ）</t>
    </r>
    <rPh sb="1" eb="3">
      <t>モウシコミ</t>
    </rPh>
    <rPh sb="3" eb="4">
      <t>シャ</t>
    </rPh>
    <rPh sb="5" eb="7">
      <t>ミョウジ</t>
    </rPh>
    <phoneticPr fontId="1"/>
  </si>
  <si>
    <r>
      <t>・</t>
    </r>
    <r>
      <rPr>
        <b/>
        <sz val="12"/>
        <rFont val="メイリオ"/>
        <family val="3"/>
        <charset val="128"/>
      </rPr>
      <t>チェックイン</t>
    </r>
    <phoneticPr fontId="1"/>
  </si>
  <si>
    <r>
      <t>・</t>
    </r>
    <r>
      <rPr>
        <b/>
        <sz val="12"/>
        <rFont val="メイリオ"/>
        <family val="3"/>
        <charset val="128"/>
      </rPr>
      <t>チェックアウト</t>
    </r>
    <phoneticPr fontId="1"/>
  </si>
  <si>
    <t>※チェックインは15:00～、20:00を過ぎる場合は事前にご連絡が必要です。</t>
    <rPh sb="21" eb="22">
      <t>ス</t>
    </rPh>
    <rPh sb="24" eb="26">
      <t>バアイ</t>
    </rPh>
    <rPh sb="27" eb="29">
      <t>ジゼン</t>
    </rPh>
    <rPh sb="31" eb="33">
      <t>レンラク</t>
    </rPh>
    <rPh sb="34" eb="36">
      <t>ヒツヨウ</t>
    </rPh>
    <phoneticPr fontId="1"/>
  </si>
  <si>
    <t>✔</t>
    <phoneticPr fontId="1"/>
  </si>
  <si>
    <t>未就学児を含む</t>
    <rPh sb="0" eb="4">
      <t>ミシュウガクジ</t>
    </rPh>
    <rPh sb="5" eb="6">
      <t>フク</t>
    </rPh>
    <phoneticPr fontId="1"/>
  </si>
  <si>
    <t>記入例</t>
    <rPh sb="0" eb="2">
      <t>キニュウ</t>
    </rPh>
    <rPh sb="2" eb="3">
      <t>レイ</t>
    </rPh>
    <phoneticPr fontId="1"/>
  </si>
  <si>
    <t>泊</t>
    <rPh sb="0" eb="1">
      <t>ハク</t>
    </rPh>
    <phoneticPr fontId="1"/>
  </si>
  <si>
    <t>日</t>
    <rPh sb="0" eb="1">
      <t>ニチ</t>
    </rPh>
    <phoneticPr fontId="1"/>
  </si>
  <si>
    <t>障</t>
    <rPh sb="0" eb="1">
      <t>ショウ</t>
    </rPh>
    <phoneticPr fontId="1"/>
  </si>
  <si>
    <t>ぜんぎょうスポーツ友好会</t>
    <rPh sb="9" eb="11">
      <t>ユウコウ</t>
    </rPh>
    <rPh sb="11" eb="12">
      <t>カイ</t>
    </rPh>
    <phoneticPr fontId="1"/>
  </si>
  <si>
    <t>２泊目</t>
    <rPh sb="1" eb="3">
      <t>パクメ</t>
    </rPh>
    <phoneticPr fontId="1"/>
  </si>
  <si>
    <t>３泊目</t>
    <rPh sb="1" eb="3">
      <t>パクメ</t>
    </rPh>
    <phoneticPr fontId="1"/>
  </si>
  <si>
    <t>４泊目</t>
    <rPh sb="1" eb="3">
      <t>パクメ</t>
    </rPh>
    <phoneticPr fontId="1"/>
  </si>
  <si>
    <t>５泊目</t>
    <rPh sb="1" eb="3">
      <t>パクメ</t>
    </rPh>
    <phoneticPr fontId="1"/>
  </si>
  <si>
    <t>団体名</t>
    <rPh sb="0" eb="2">
      <t>ダンタイ</t>
    </rPh>
    <rPh sb="2" eb="3">
      <t>メイ</t>
    </rPh>
    <phoneticPr fontId="1"/>
  </si>
  <si>
    <t>カード番号</t>
    <rPh sb="3" eb="5">
      <t>バンゴウ</t>
    </rPh>
    <phoneticPr fontId="1"/>
  </si>
  <si>
    <t>宿泊棟ミーティングルーム</t>
    <rPh sb="0" eb="3">
      <t>シュクハクトウ</t>
    </rPh>
    <phoneticPr fontId="1"/>
  </si>
  <si>
    <t>～</t>
    <phoneticPr fontId="1"/>
  </si>
  <si>
    <t>：</t>
    <phoneticPr fontId="1"/>
  </si>
  <si>
    <t>0500</t>
    <phoneticPr fontId="1"/>
  </si>
  <si>
    <t>人</t>
    <rPh sb="0" eb="1">
      <t>ニン</t>
    </rPh>
    <phoneticPr fontId="1"/>
  </si>
  <si>
    <t>１部屋あたりの 人数内訳　※障がい者の方は 右枠へ記入</t>
    <rPh sb="1" eb="3">
      <t>ヘヤ</t>
    </rPh>
    <rPh sb="8" eb="10">
      <t>ニンズウ</t>
    </rPh>
    <rPh sb="10" eb="12">
      <t>ウチワケ</t>
    </rPh>
    <rPh sb="14" eb="15">
      <t>ショウ</t>
    </rPh>
    <rPh sb="17" eb="18">
      <t>シャ</t>
    </rPh>
    <rPh sb="19" eb="20">
      <t>カタ</t>
    </rPh>
    <rPh sb="22" eb="24">
      <t>ミギワク</t>
    </rPh>
    <rPh sb="25" eb="27">
      <t>キニュウ</t>
    </rPh>
    <phoneticPr fontId="1"/>
  </si>
  <si>
    <t>合計人数</t>
    <rPh sb="0" eb="2">
      <t>ゴウケイ</t>
    </rPh>
    <rPh sb="2" eb="4">
      <t>ニンズウ</t>
    </rPh>
    <phoneticPr fontId="1"/>
  </si>
  <si>
    <t>・宿泊棟ミーティングルームの利用</t>
    <rPh sb="1" eb="4">
      <t>シュクハクトウ</t>
    </rPh>
    <rPh sb="14" eb="16">
      <t>リヨウ</t>
    </rPh>
    <phoneticPr fontId="1"/>
  </si>
  <si>
    <t>・チェックアウト</t>
    <phoneticPr fontId="1"/>
  </si>
  <si>
    <t>・チェックイン</t>
    <phoneticPr fontId="1"/>
  </si>
  <si>
    <t>エクストラベッド の利用</t>
    <rPh sb="10" eb="12">
      <t>リヨウ</t>
    </rPh>
    <phoneticPr fontId="1"/>
  </si>
  <si>
    <r>
      <t>・申込者</t>
    </r>
    <r>
      <rPr>
        <sz val="8"/>
        <rFont val="メイリオ"/>
        <family val="3"/>
        <charset val="128"/>
      </rPr>
      <t>（苗字のみカタカナ）</t>
    </r>
    <rPh sb="1" eb="3">
      <t>モウシコミ</t>
    </rPh>
    <rPh sb="3" eb="4">
      <t>シャ</t>
    </rPh>
    <rPh sb="5" eb="7">
      <t>ミョウジ</t>
    </rPh>
    <phoneticPr fontId="1"/>
  </si>
  <si>
    <r>
      <t>※海外に住所がある方は</t>
    </r>
    <r>
      <rPr>
        <b/>
        <sz val="10"/>
        <color rgb="FFFF0000"/>
        <rFont val="メイリオ"/>
        <family val="3"/>
        <charset val="128"/>
      </rPr>
      <t>旅券</t>
    </r>
    <r>
      <rPr>
        <sz val="10"/>
        <color theme="1"/>
        <rFont val="メイリオ"/>
        <family val="3"/>
        <charset val="128"/>
      </rPr>
      <t>が必要です。</t>
    </r>
    <rPh sb="1" eb="3">
      <t>カイガイ</t>
    </rPh>
    <rPh sb="4" eb="6">
      <t>ジュウショ</t>
    </rPh>
    <rPh sb="9" eb="10">
      <t>カタ</t>
    </rPh>
    <rPh sb="11" eb="13">
      <t>リョケン</t>
    </rPh>
    <rPh sb="14" eb="16">
      <t>ヒツヨウ</t>
    </rPh>
    <phoneticPr fontId="1"/>
  </si>
  <si>
    <t>21:00</t>
    <phoneticPr fontId="1"/>
  </si>
  <si>
    <t>・連絡事項</t>
    <rPh sb="1" eb="3">
      <t>レンラク</t>
    </rPh>
    <rPh sb="3" eb="5">
      <t>ジコウ</t>
    </rPh>
    <phoneticPr fontId="1"/>
  </si>
  <si>
    <r>
      <t>※宿泊をキャンセルする際は、食事のキャンセルを、</t>
    </r>
    <r>
      <rPr>
        <b/>
        <sz val="10"/>
        <color rgb="FFFF0000"/>
        <rFont val="メイリオ"/>
        <family val="3"/>
        <charset val="128"/>
      </rPr>
      <t>別途上記の予約電話まで</t>
    </r>
    <r>
      <rPr>
        <sz val="10"/>
        <color theme="1"/>
        <rFont val="メイリオ"/>
        <family val="3"/>
        <charset val="128"/>
      </rPr>
      <t>ご連絡お願いします。</t>
    </r>
    <rPh sb="1" eb="3">
      <t>シュクハク</t>
    </rPh>
    <rPh sb="11" eb="12">
      <t>サイ</t>
    </rPh>
    <rPh sb="14" eb="16">
      <t>ショクジ</t>
    </rPh>
    <rPh sb="24" eb="26">
      <t>ベット</t>
    </rPh>
    <rPh sb="26" eb="28">
      <t>ジョウキ</t>
    </rPh>
    <rPh sb="29" eb="31">
      <t>ヨヤク</t>
    </rPh>
    <rPh sb="31" eb="33">
      <t>デンワ</t>
    </rPh>
    <rPh sb="36" eb="38">
      <t>レンラク</t>
    </rPh>
    <rPh sb="39" eb="40">
      <t>ネガ</t>
    </rPh>
    <phoneticPr fontId="1"/>
  </si>
  <si>
    <t>:</t>
    <phoneticPr fontId="1"/>
  </si>
  <si>
    <t>→　　担当者：野澤（080-8336-9597）</t>
    <rPh sb="3" eb="6">
      <t>タントウシャ</t>
    </rPh>
    <rPh sb="7" eb="9">
      <t>ノザワ</t>
    </rPh>
    <phoneticPr fontId="1"/>
  </si>
  <si>
    <t>計</t>
    <rPh sb="0" eb="1">
      <t>ケイ</t>
    </rPh>
    <phoneticPr fontId="1"/>
  </si>
  <si>
    <t>0500</t>
    <phoneticPr fontId="1"/>
  </si>
  <si>
    <t>（</t>
    <phoneticPr fontId="1"/>
  </si>
  <si>
    <t>）</t>
    <phoneticPr fontId="1"/>
  </si>
  <si>
    <t>～</t>
    <phoneticPr fontId="1"/>
  </si>
  <si>
    <t>連絡用メールアドレス　</t>
    <phoneticPr fontId="1"/>
  </si>
  <si>
    <t>連絡用電話番号　</t>
    <rPh sb="3" eb="5">
      <t>デンワ</t>
    </rPh>
    <rPh sb="5" eb="7">
      <t>バンゴウ</t>
    </rPh>
    <phoneticPr fontId="1"/>
  </si>
  <si>
    <r>
      <t xml:space="preserve">宿泊予約 </t>
    </r>
    <r>
      <rPr>
        <sz val="16"/>
        <color theme="1"/>
        <rFont val="メイリオ"/>
        <family val="3"/>
        <charset val="128"/>
      </rPr>
      <t>詳細シート</t>
    </r>
    <rPh sb="0" eb="2">
      <t>シュクハク</t>
    </rPh>
    <rPh sb="2" eb="4">
      <t>ヨヤク</t>
    </rPh>
    <rPh sb="5" eb="7">
      <t>ショウサイ</t>
    </rPh>
    <phoneticPr fontId="1"/>
  </si>
  <si>
    <t>→　　担当者：（080-8336-9597）</t>
    <rPh sb="3" eb="6">
      <t>タントウシャ</t>
    </rPh>
    <phoneticPr fontId="1"/>
  </si>
  <si>
    <r>
      <t>※宿泊をキャンセルする際は、食事のキャンセルを、</t>
    </r>
    <r>
      <rPr>
        <b/>
        <sz val="12"/>
        <color rgb="FFFF0000"/>
        <rFont val="メイリオ"/>
        <family val="3"/>
        <charset val="128"/>
      </rPr>
      <t>別途上記の予約電話まで</t>
    </r>
    <r>
      <rPr>
        <sz val="12"/>
        <color theme="1"/>
        <rFont val="メイリオ"/>
        <family val="3"/>
        <charset val="128"/>
      </rPr>
      <t>ご連絡お願いします。</t>
    </r>
    <rPh sb="1" eb="3">
      <t>シュクハク</t>
    </rPh>
    <rPh sb="11" eb="12">
      <t>サイ</t>
    </rPh>
    <rPh sb="14" eb="16">
      <t>ショクジ</t>
    </rPh>
    <rPh sb="24" eb="26">
      <t>ベット</t>
    </rPh>
    <rPh sb="26" eb="28">
      <t>ジョウキ</t>
    </rPh>
    <rPh sb="29" eb="31">
      <t>ヨヤク</t>
    </rPh>
    <rPh sb="31" eb="33">
      <t>デンワ</t>
    </rPh>
    <rPh sb="36" eb="38">
      <t>レンラク</t>
    </rPh>
    <rPh sb="39" eb="40">
      <t>ネガ</t>
    </rPh>
    <phoneticPr fontId="1"/>
  </si>
  <si>
    <r>
      <t>※海外に住所がある方は</t>
    </r>
    <r>
      <rPr>
        <b/>
        <sz val="12"/>
        <color rgb="FFFF0000"/>
        <rFont val="メイリオ"/>
        <family val="3"/>
        <charset val="128"/>
      </rPr>
      <t>旅券</t>
    </r>
    <r>
      <rPr>
        <sz val="12"/>
        <color theme="1"/>
        <rFont val="メイリオ"/>
        <family val="3"/>
        <charset val="128"/>
      </rPr>
      <t>が必要です。</t>
    </r>
    <rPh sb="1" eb="3">
      <t>カイガイ</t>
    </rPh>
    <rPh sb="4" eb="6">
      <t>ジュウショ</t>
    </rPh>
    <rPh sb="9" eb="10">
      <t>カタ</t>
    </rPh>
    <rPh sb="11" eb="13">
      <t>リョケン</t>
    </rPh>
    <rPh sb="14" eb="16">
      <t>ヒツヨウ</t>
    </rPh>
    <phoneticPr fontId="1"/>
  </si>
  <si>
    <t>１泊目</t>
    <rPh sb="1" eb="3">
      <t>パクメ</t>
    </rPh>
    <phoneticPr fontId="1"/>
  </si>
  <si>
    <t>－</t>
    <phoneticPr fontId="1"/>
  </si>
  <si>
    <t xml:space="preserve"> （　　　）</t>
    <phoneticPr fontId="1"/>
  </si>
  <si>
    <t>　　　　＠</t>
    <phoneticPr fontId="1"/>
  </si>
  <si>
    <t>・連絡事項</t>
    <rPh sb="0" eb="2">
      <t>レンラク</t>
    </rPh>
    <rPh sb="2" eb="4">
      <t>ジコウ</t>
    </rPh>
    <phoneticPr fontId="1"/>
  </si>
  <si>
    <t>※チェックアウトは～10:00です。駐車場の開門は8:00～22:00です。</t>
    <rPh sb="18" eb="21">
      <t>チュウシャジョウ</t>
    </rPh>
    <rPh sb="22" eb="24">
      <t>カイモン</t>
    </rPh>
    <phoneticPr fontId="1"/>
  </si>
  <si>
    <t>フジサワ</t>
    <phoneticPr fontId="1"/>
  </si>
  <si>
    <t>＜２泊目以降の内訳　記入用＞</t>
    <phoneticPr fontId="1"/>
  </si>
  <si>
    <t>合　　宿　　計　　画　　書</t>
    <rPh sb="0" eb="1">
      <t>ア</t>
    </rPh>
    <rPh sb="3" eb="4">
      <t>ヤド</t>
    </rPh>
    <rPh sb="6" eb="7">
      <t>ケイ</t>
    </rPh>
    <rPh sb="9" eb="10">
      <t>ガ</t>
    </rPh>
    <rPh sb="12" eb="13">
      <t>ショ</t>
    </rPh>
    <phoneticPr fontId="49"/>
  </si>
  <si>
    <t>令和　　年　　月　　日</t>
    <rPh sb="0" eb="2">
      <t>レイワ</t>
    </rPh>
    <rPh sb="4" eb="5">
      <t>ネン</t>
    </rPh>
    <rPh sb="7" eb="8">
      <t>ツキ</t>
    </rPh>
    <rPh sb="10" eb="11">
      <t>ヒ</t>
    </rPh>
    <phoneticPr fontId="49"/>
  </si>
  <si>
    <t>団体名／カード番号</t>
    <rPh sb="0" eb="2">
      <t>ダンタイ</t>
    </rPh>
    <rPh sb="2" eb="3">
      <t>メイ</t>
    </rPh>
    <rPh sb="7" eb="9">
      <t>バンゴウ</t>
    </rPh>
    <phoneticPr fontId="49"/>
  </si>
  <si>
    <t>　　　　　　　　　　　　　　　　　　　　　　／</t>
    <phoneticPr fontId="49"/>
  </si>
  <si>
    <t>責任者氏名／連絡先</t>
    <rPh sb="0" eb="3">
      <t>セキニンシャ</t>
    </rPh>
    <rPh sb="3" eb="5">
      <t>シメイ</t>
    </rPh>
    <rPh sb="6" eb="9">
      <t>レンラクサキ</t>
    </rPh>
    <phoneticPr fontId="49"/>
  </si>
  <si>
    <t>／</t>
    <phoneticPr fontId="49"/>
  </si>
  <si>
    <t>合宿目的</t>
    <rPh sb="0" eb="2">
      <t>ガッシュク</t>
    </rPh>
    <rPh sb="2" eb="4">
      <t>モクテキ</t>
    </rPh>
    <phoneticPr fontId="49"/>
  </si>
  <si>
    <t>期間</t>
    <rPh sb="0" eb="2">
      <t>キカン</t>
    </rPh>
    <phoneticPr fontId="49"/>
  </si>
  <si>
    <t>令和　　年　　月　　日（　）　　～　　　月　　日（　）</t>
    <rPh sb="0" eb="2">
      <t>レイワ</t>
    </rPh>
    <rPh sb="4" eb="5">
      <t>ネン</t>
    </rPh>
    <rPh sb="7" eb="8">
      <t>ツキ</t>
    </rPh>
    <rPh sb="10" eb="11">
      <t>ヒ</t>
    </rPh>
    <rPh sb="20" eb="21">
      <t>ツキ</t>
    </rPh>
    <rPh sb="23" eb="24">
      <t>ヒ</t>
    </rPh>
    <phoneticPr fontId="49"/>
  </si>
  <si>
    <t>参加者数</t>
    <rPh sb="0" eb="3">
      <t>サンカシャ</t>
    </rPh>
    <rPh sb="3" eb="4">
      <t>スウ</t>
    </rPh>
    <phoneticPr fontId="49"/>
  </si>
  <si>
    <t>活動人数</t>
    <rPh sb="0" eb="2">
      <t>カツドウ</t>
    </rPh>
    <rPh sb="2" eb="4">
      <t>ニンズウ</t>
    </rPh>
    <phoneticPr fontId="49"/>
  </si>
  <si>
    <t>男（　　）名、女（　　）名</t>
    <rPh sb="0" eb="1">
      <t>オトコ</t>
    </rPh>
    <rPh sb="5" eb="6">
      <t>メイ</t>
    </rPh>
    <phoneticPr fontId="49"/>
  </si>
  <si>
    <t>宿泊者数</t>
    <rPh sb="0" eb="2">
      <t>シュクハク</t>
    </rPh>
    <rPh sb="2" eb="3">
      <t>シャ</t>
    </rPh>
    <rPh sb="3" eb="4">
      <t>スウ</t>
    </rPh>
    <phoneticPr fontId="49"/>
  </si>
  <si>
    <t>活動概要
（日程・練習計画）</t>
    <rPh sb="0" eb="2">
      <t>カツドウ</t>
    </rPh>
    <rPh sb="2" eb="4">
      <t>ガイヨウ</t>
    </rPh>
    <rPh sb="6" eb="8">
      <t>ニッテイ</t>
    </rPh>
    <rPh sb="9" eb="11">
      <t>レンシュウ</t>
    </rPh>
    <rPh sb="11" eb="13">
      <t>ケイカク</t>
    </rPh>
    <phoneticPr fontId="49"/>
  </si>
  <si>
    <t>　　月　　日（　）</t>
    <rPh sb="2" eb="3">
      <t>ツキ</t>
    </rPh>
    <rPh sb="5" eb="6">
      <t>ヒ</t>
    </rPh>
    <phoneticPr fontId="49"/>
  </si>
  <si>
    <t>※活動内容と、使用場所を記載してください。</t>
    <rPh sb="1" eb="3">
      <t>カツドウ</t>
    </rPh>
    <rPh sb="3" eb="5">
      <t>ナイヨウ</t>
    </rPh>
    <rPh sb="7" eb="9">
      <t>シヨウ</t>
    </rPh>
    <rPh sb="9" eb="11">
      <t>バショ</t>
    </rPh>
    <rPh sb="12" eb="14">
      <t>キサイ</t>
    </rPh>
    <phoneticPr fontId="49"/>
  </si>
  <si>
    <t>※正門は２２：００～８：００まで閉鎖します。</t>
    <rPh sb="1" eb="3">
      <t>セイモン</t>
    </rPh>
    <rPh sb="16" eb="18">
      <t>ヘイサ</t>
    </rPh>
    <phoneticPr fontId="49"/>
  </si>
  <si>
    <t>10</t>
    <phoneticPr fontId="1"/>
  </si>
  <si>
    <t>5</t>
    <phoneticPr fontId="1"/>
  </si>
  <si>
    <t>12</t>
    <phoneticPr fontId="1"/>
  </si>
  <si>
    <t>金</t>
    <rPh sb="0" eb="1">
      <t>キン</t>
    </rPh>
    <phoneticPr fontId="1"/>
  </si>
  <si>
    <t>土</t>
    <rPh sb="0" eb="1">
      <t>ド</t>
    </rPh>
    <phoneticPr fontId="1"/>
  </si>
  <si>
    <t>15</t>
    <phoneticPr fontId="1"/>
  </si>
  <si>
    <t>（）</t>
    <phoneticPr fontId="1"/>
  </si>
  <si>
    <t>　※大浴場のご利用方法につきましては、フロントにご確認ください。</t>
    <rPh sb="2" eb="5">
      <t>ダイヨクジョウ</t>
    </rPh>
    <rPh sb="7" eb="9">
      <t>リヨウ</t>
    </rPh>
    <rPh sb="9" eb="11">
      <t>ホウホウ</t>
    </rPh>
    <rPh sb="25" eb="27">
      <t>カクニン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</si>
</sst>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4">
    <font>
      <sz val="10"/>
      <color theme="1"/>
      <name val="ＭＳ 明朝"/>
      <family val="2"/>
      <charset val="128"/>
    </font>
    <font>
      <sz val="6"/>
      <name val="ＭＳ 明朝"/>
      <family val="2"/>
      <charset val="128"/>
    </font>
    <font>
      <sz val="10"/>
      <color theme="1"/>
      <name val="メイリオ"/>
      <family val="3"/>
      <charset val="128"/>
    </font>
    <font>
      <b/>
      <sz val="10"/>
      <color theme="1"/>
      <name val="メイリオ"/>
      <family val="3"/>
      <charset val="128"/>
    </font>
    <font>
      <sz val="12"/>
      <color theme="1"/>
      <name val="メイリオ"/>
      <family val="3"/>
      <charset val="128"/>
    </font>
    <font>
      <sz val="18"/>
      <color theme="1"/>
      <name val="メイリオ"/>
      <family val="3"/>
      <charset val="128"/>
    </font>
    <font>
      <b/>
      <sz val="18"/>
      <color theme="1"/>
      <name val="メイリオ"/>
      <family val="3"/>
      <charset val="128"/>
    </font>
    <font>
      <b/>
      <sz val="12"/>
      <color theme="1"/>
      <name val="メイリオ"/>
      <family val="3"/>
      <charset val="128"/>
    </font>
    <font>
      <sz val="12"/>
      <name val="メイリオ"/>
      <family val="3"/>
      <charset val="128"/>
    </font>
    <font>
      <b/>
      <sz val="9"/>
      <color theme="1"/>
      <name val="メイリオ"/>
      <family val="3"/>
      <charset val="128"/>
    </font>
    <font>
      <sz val="14"/>
      <color rgb="FFC00000"/>
      <name val="メイリオ"/>
      <family val="3"/>
      <charset val="128"/>
    </font>
    <font>
      <sz val="12"/>
      <color rgb="FFC00000"/>
      <name val="メイリオ"/>
      <family val="3"/>
      <charset val="128"/>
    </font>
    <font>
      <sz val="14"/>
      <name val="メイリオ"/>
      <family val="3"/>
      <charset val="128"/>
    </font>
    <font>
      <sz val="12"/>
      <color theme="1"/>
      <name val="ＭＳ 明朝"/>
      <family val="2"/>
      <charset val="128"/>
    </font>
    <font>
      <b/>
      <sz val="7"/>
      <color theme="1"/>
      <name val="メイリオ"/>
      <family val="3"/>
      <charset val="128"/>
    </font>
    <font>
      <sz val="9"/>
      <color theme="1"/>
      <name val="ＭＳ 明朝"/>
      <family val="1"/>
      <charset val="128"/>
    </font>
    <font>
      <sz val="8"/>
      <color rgb="FFC00000"/>
      <name val="メイリオ"/>
      <family val="3"/>
      <charset val="128"/>
    </font>
    <font>
      <b/>
      <sz val="13"/>
      <color theme="1"/>
      <name val="メイリオ"/>
      <family val="3"/>
      <charset val="128"/>
    </font>
    <font>
      <sz val="12"/>
      <color theme="0" tint="-0.499984740745262"/>
      <name val="メイリオ"/>
      <family val="3"/>
      <charset val="128"/>
    </font>
    <font>
      <sz val="10"/>
      <name val="メイリオ"/>
      <family val="3"/>
      <charset val="128"/>
    </font>
    <font>
      <sz val="9"/>
      <name val="メイリオ"/>
      <family val="3"/>
      <charset val="128"/>
    </font>
    <font>
      <sz val="8"/>
      <name val="メイリオ"/>
      <family val="3"/>
      <charset val="128"/>
    </font>
    <font>
      <b/>
      <sz val="14"/>
      <name val="メイリオ"/>
      <family val="3"/>
      <charset val="128"/>
    </font>
    <font>
      <sz val="10"/>
      <name val="ＭＳ 明朝"/>
      <family val="2"/>
      <charset val="128"/>
    </font>
    <font>
      <b/>
      <sz val="12"/>
      <name val="メイリオ"/>
      <family val="3"/>
      <charset val="128"/>
    </font>
    <font>
      <b/>
      <sz val="12"/>
      <color rgb="FFC00000"/>
      <name val="メイリオ"/>
      <family val="3"/>
      <charset val="128"/>
    </font>
    <font>
      <sz val="10"/>
      <color theme="1"/>
      <name val="ＭＳ 明朝"/>
      <family val="1"/>
      <charset val="128"/>
    </font>
    <font>
      <sz val="18"/>
      <color rgb="FFFF0000"/>
      <name val="HG創英角ﾎﾟｯﾌﾟ体"/>
      <family val="3"/>
      <charset val="128"/>
    </font>
    <font>
      <sz val="14"/>
      <color theme="1"/>
      <name val="HGS創英角ｺﾞｼｯｸUB"/>
      <family val="3"/>
      <charset val="128"/>
    </font>
    <font>
      <b/>
      <sz val="8"/>
      <name val="メイリオ"/>
      <family val="3"/>
      <charset val="128"/>
    </font>
    <font>
      <b/>
      <sz val="7"/>
      <name val="メイリオ"/>
      <family val="3"/>
      <charset val="128"/>
    </font>
    <font>
      <sz val="10"/>
      <color rgb="FFC00000"/>
      <name val="メイリオ"/>
      <family val="3"/>
      <charset val="128"/>
    </font>
    <font>
      <b/>
      <sz val="12"/>
      <color rgb="FFFF0000"/>
      <name val="メイリオ"/>
      <family val="3"/>
      <charset val="128"/>
    </font>
    <font>
      <sz val="12"/>
      <color rgb="FFFF0000"/>
      <name val="メイリオ"/>
      <family val="3"/>
      <charset val="128"/>
    </font>
    <font>
      <b/>
      <sz val="8"/>
      <color theme="1"/>
      <name val="メイリオ"/>
      <family val="3"/>
      <charset val="128"/>
    </font>
    <font>
      <b/>
      <sz val="10"/>
      <color rgb="FFFF0000"/>
      <name val="メイリオ"/>
      <family val="3"/>
      <charset val="128"/>
    </font>
    <font>
      <b/>
      <sz val="11"/>
      <name val="メイリオ"/>
      <family val="3"/>
      <charset val="128"/>
    </font>
    <font>
      <sz val="14"/>
      <name val="ＭＳ 明朝"/>
      <family val="2"/>
      <charset val="128"/>
    </font>
    <font>
      <b/>
      <sz val="10"/>
      <color rgb="FFFF0000"/>
      <name val="ＭＳ 明朝"/>
      <family val="1"/>
      <charset val="128"/>
    </font>
    <font>
      <b/>
      <sz val="16"/>
      <name val="ＭＳ 明朝"/>
      <family val="1"/>
      <charset val="128"/>
    </font>
    <font>
      <b/>
      <sz val="12"/>
      <color theme="0" tint="-0.499984740745262"/>
      <name val="メイリオ"/>
      <family val="3"/>
      <charset val="128"/>
    </font>
    <font>
      <b/>
      <sz val="16"/>
      <color theme="1"/>
      <name val="メイリオ"/>
      <family val="3"/>
      <charset val="128"/>
    </font>
    <font>
      <sz val="16"/>
      <color theme="1"/>
      <name val="メイリオ"/>
      <family val="3"/>
      <charset val="128"/>
    </font>
    <font>
      <b/>
      <sz val="12"/>
      <name val="ＭＳ 明朝"/>
      <family val="1"/>
      <charset val="128"/>
    </font>
    <font>
      <sz val="9"/>
      <color theme="1"/>
      <name val="メイリオ"/>
      <family val="3"/>
      <charset val="128"/>
    </font>
    <font>
      <b/>
      <sz val="14"/>
      <color theme="1"/>
      <name val="メイリオ"/>
      <family val="3"/>
      <charset val="128"/>
    </font>
    <font>
      <b/>
      <sz val="10"/>
      <name val="メイリオ"/>
      <family val="3"/>
      <charset val="128"/>
    </font>
    <font>
      <sz val="11"/>
      <color theme="1"/>
      <name val="メイリオ"/>
      <family val="3"/>
      <charset val="128"/>
    </font>
    <font>
      <b/>
      <sz val="11"/>
      <color theme="1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HGPｺﾞｼｯｸM"/>
      <family val="3"/>
      <charset val="128"/>
    </font>
    <font>
      <sz val="14"/>
      <color rgb="FFFF0000"/>
      <name val="メイリオ"/>
      <family val="3"/>
      <charset val="128"/>
    </font>
    <font>
      <sz val="14"/>
      <color theme="1"/>
      <name val="BIZ UDゴシック"/>
      <family val="3"/>
      <charset val="128"/>
    </font>
    <font>
      <sz val="14"/>
      <color rgb="FFFF0000"/>
      <name val="BIZ UD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77">
    <border>
      <left/>
      <right/>
      <top/>
      <bottom/>
      <diagonal/>
    </border>
    <border>
      <left/>
      <right/>
      <top/>
      <bottom style="thin">
        <color theme="1" tint="0.34998626667073579"/>
      </bottom>
      <diagonal/>
    </border>
    <border>
      <left/>
      <right/>
      <top style="thin">
        <color theme="1" tint="0.34998626667073579"/>
      </top>
      <bottom style="dotted">
        <color theme="1" tint="0.34998626667073579"/>
      </bottom>
      <diagonal/>
    </border>
    <border>
      <left/>
      <right/>
      <top style="dotted">
        <color theme="1" tint="0.34998626667073579"/>
      </top>
      <bottom style="dotted">
        <color theme="1" tint="0.34998626667073579"/>
      </bottom>
      <diagonal/>
    </border>
    <border>
      <left/>
      <right/>
      <top/>
      <bottom style="dotted">
        <color theme="1" tint="0.34998626667073579"/>
      </bottom>
      <diagonal/>
    </border>
    <border>
      <left/>
      <right/>
      <top style="dotted">
        <color theme="1" tint="0.34998626667073579"/>
      </top>
      <bottom/>
      <diagonal/>
    </border>
    <border>
      <left/>
      <right style="thin">
        <color theme="1" tint="0.34998626667073579"/>
      </right>
      <top style="thin">
        <color theme="1" tint="0.34998626667073579"/>
      </top>
      <bottom style="dotted">
        <color theme="1" tint="0.34998626667073579"/>
      </bottom>
      <diagonal/>
    </border>
    <border>
      <left/>
      <right style="thin">
        <color theme="1" tint="0.34998626667073579"/>
      </right>
      <top style="dotted">
        <color theme="1" tint="0.34998626667073579"/>
      </top>
      <bottom style="dotted">
        <color theme="1" tint="0.34998626667073579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dotted">
        <color theme="1" tint="0.499984740745262"/>
      </right>
      <top/>
      <bottom/>
      <diagonal/>
    </border>
    <border>
      <left style="dotted">
        <color theme="1" tint="0.34998626667073579"/>
      </left>
      <right/>
      <top style="dotted">
        <color theme="1" tint="0.34998626667073579"/>
      </top>
      <bottom/>
      <diagonal/>
    </border>
    <border>
      <left/>
      <right style="dotted">
        <color theme="1" tint="0.34998626667073579"/>
      </right>
      <top style="dotted">
        <color theme="1" tint="0.34998626667073579"/>
      </top>
      <bottom/>
      <diagonal/>
    </border>
    <border>
      <left style="dotted">
        <color theme="1" tint="0.34998626667073579"/>
      </left>
      <right/>
      <top/>
      <bottom/>
      <diagonal/>
    </border>
    <border>
      <left/>
      <right style="dotted">
        <color theme="1" tint="0.34998626667073579"/>
      </right>
      <top/>
      <bottom/>
      <diagonal/>
    </border>
    <border>
      <left style="dotted">
        <color theme="1" tint="0.34998626667073579"/>
      </left>
      <right/>
      <top/>
      <bottom style="dotted">
        <color theme="1" tint="0.34998626667073579"/>
      </bottom>
      <diagonal/>
    </border>
    <border>
      <left/>
      <right style="dotted">
        <color theme="1" tint="0.34998626667073579"/>
      </right>
      <top/>
      <bottom style="dotted">
        <color theme="1" tint="0.34998626667073579"/>
      </bottom>
      <diagonal/>
    </border>
    <border>
      <left/>
      <right style="thin">
        <color theme="1" tint="0.14999847407452621"/>
      </right>
      <top/>
      <bottom style="thin">
        <color theme="1" tint="0.34998626667073579"/>
      </bottom>
      <diagonal/>
    </border>
    <border>
      <left/>
      <right style="thin">
        <color theme="1" tint="0.14999847407452621"/>
      </right>
      <top style="thin">
        <color theme="1" tint="0.34998626667073579"/>
      </top>
      <bottom style="dotted">
        <color theme="1" tint="0.34998626667073579"/>
      </bottom>
      <diagonal/>
    </border>
    <border>
      <left/>
      <right style="thin">
        <color theme="1" tint="0.14999847407452621"/>
      </right>
      <top/>
      <bottom style="dotted">
        <color theme="1" tint="0.34998626667073579"/>
      </bottom>
      <diagonal/>
    </border>
    <border>
      <left/>
      <right style="thin">
        <color theme="1" tint="0.14999847407452621"/>
      </right>
      <top style="dotted">
        <color theme="1" tint="0.34998626667073579"/>
      </top>
      <bottom style="dotted">
        <color theme="1" tint="0.34998626667073579"/>
      </bottom>
      <diagonal/>
    </border>
    <border>
      <left style="thin">
        <color theme="1" tint="0.14999847407452621"/>
      </left>
      <right/>
      <top style="thin">
        <color theme="1" tint="0.34998626667073579"/>
      </top>
      <bottom style="dotted">
        <color theme="1" tint="0.34998626667073579"/>
      </bottom>
      <diagonal/>
    </border>
    <border>
      <left style="thin">
        <color theme="1" tint="0.14999847407452621"/>
      </left>
      <right/>
      <top style="dotted">
        <color theme="1" tint="0.34998626667073579"/>
      </top>
      <bottom style="dotted">
        <color theme="1" tint="0.34998626667073579"/>
      </bottom>
      <diagonal/>
    </border>
    <border>
      <left style="thin">
        <color theme="1" tint="0.34998626667073579"/>
      </left>
      <right style="dotted">
        <color theme="1" tint="0.499984740745262"/>
      </right>
      <top style="thin">
        <color theme="1" tint="0.34998626667073579"/>
      </top>
      <bottom style="dotted">
        <color theme="1" tint="0.34998626667073579"/>
      </bottom>
      <diagonal/>
    </border>
    <border>
      <left style="thin">
        <color theme="1" tint="0.34998626667073579"/>
      </left>
      <right style="dotted">
        <color theme="1" tint="0.499984740745262"/>
      </right>
      <top/>
      <bottom style="dotted">
        <color theme="1" tint="0.34998626667073579"/>
      </bottom>
      <diagonal/>
    </border>
    <border>
      <left style="thin">
        <color theme="1" tint="0.34998626667073579"/>
      </left>
      <right style="dotted">
        <color theme="1" tint="0.499984740745262"/>
      </right>
      <top style="dotted">
        <color theme="1" tint="0.34998626667073579"/>
      </top>
      <bottom style="dotted">
        <color theme="1" tint="0.34998626667073579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dotted">
        <color theme="1" tint="0.34998626667073579"/>
      </top>
      <bottom/>
      <diagonal/>
    </border>
    <border>
      <left/>
      <right style="thin">
        <color indexed="64"/>
      </right>
      <top/>
      <bottom style="dotted">
        <color theme="1" tint="0.34998626667073579"/>
      </bottom>
      <diagonal/>
    </border>
    <border>
      <left/>
      <right style="thin">
        <color indexed="64"/>
      </right>
      <top style="dotted">
        <color theme="1" tint="0.34998626667073579"/>
      </top>
      <bottom style="dotted">
        <color theme="1" tint="0.34998626667073579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theme="1" tint="0.34998626667073579"/>
      </right>
      <top style="dotted">
        <color theme="1" tint="0.34998626667073579"/>
      </top>
      <bottom/>
      <diagonal/>
    </border>
    <border>
      <left style="thin">
        <color theme="1" tint="0.34998626667073579"/>
      </left>
      <right style="dotted">
        <color theme="1" tint="0.499984740745262"/>
      </right>
      <top/>
      <bottom/>
      <diagonal/>
    </border>
    <border>
      <left/>
      <right style="thin">
        <color theme="1" tint="0.14999847407452621"/>
      </right>
      <top/>
      <bottom/>
      <diagonal/>
    </border>
    <border>
      <left style="thin">
        <color theme="1" tint="0.14999847407452621"/>
      </left>
      <right/>
      <top style="dotted">
        <color theme="1" tint="0.34998626667073579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dotted">
        <color indexed="64"/>
      </right>
      <top style="dotted">
        <color theme="1" tint="0.34998626667073579"/>
      </top>
      <bottom/>
      <diagonal/>
    </border>
    <border>
      <left style="dotted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dotted">
        <color theme="1" tint="0.34998626667073579"/>
      </left>
      <right/>
      <top style="thin">
        <color indexed="64"/>
      </top>
      <bottom/>
      <diagonal/>
    </border>
    <border>
      <left style="thin">
        <color theme="1" tint="0.14999847407452621"/>
      </left>
      <right/>
      <top style="thin">
        <color indexed="64"/>
      </top>
      <bottom style="thin">
        <color theme="1" tint="0.34998626667073579"/>
      </bottom>
      <diagonal/>
    </border>
    <border>
      <left/>
      <right/>
      <top style="thin">
        <color indexed="64"/>
      </top>
      <bottom style="thin">
        <color theme="1" tint="0.34998626667073579"/>
      </bottom>
      <diagonal/>
    </border>
    <border>
      <left/>
      <right style="thin">
        <color theme="1" tint="0.14999847407452621"/>
      </right>
      <top style="thin">
        <color indexed="64"/>
      </top>
      <bottom style="thin">
        <color theme="1" tint="0.34998626667073579"/>
      </bottom>
      <diagonal/>
    </border>
    <border>
      <left/>
      <right style="dotted">
        <color theme="1" tint="0.499984740745262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theme="1" tint="0.34998626667073579"/>
      </bottom>
      <diagonal/>
    </border>
    <border>
      <left style="thin">
        <color indexed="64"/>
      </left>
      <right/>
      <top style="thin">
        <color theme="1" tint="0.34998626667073579"/>
      </top>
      <bottom style="dotted">
        <color theme="1" tint="0.34998626667073579"/>
      </bottom>
      <diagonal/>
    </border>
    <border>
      <left style="thin">
        <color indexed="64"/>
      </left>
      <right/>
      <top style="dotted">
        <color theme="1" tint="0.34998626667073579"/>
      </top>
      <bottom style="dotted">
        <color theme="1" tint="0.34998626667073579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tted">
        <color theme="1" tint="0.34998626667073579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dotted">
        <color theme="1" tint="0.34998626667073579"/>
      </right>
      <top style="thin">
        <color indexed="64"/>
      </top>
      <bottom/>
      <diagonal/>
    </border>
    <border>
      <left/>
      <right style="dotted">
        <color theme="1" tint="0.34998626667073579"/>
      </right>
      <top style="thin">
        <color indexed="64"/>
      </top>
      <bottom style="thin">
        <color indexed="64"/>
      </bottom>
      <diagonal/>
    </border>
    <border>
      <left style="dotted">
        <color theme="1" tint="0.34998626667073579"/>
      </left>
      <right/>
      <top style="thin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theme="1" tint="0.14999847407452621"/>
      </left>
      <right/>
      <top style="dotted">
        <color theme="1" tint="0.34998626667073579"/>
      </top>
      <bottom style="double">
        <color indexed="64"/>
      </bottom>
      <diagonal/>
    </border>
    <border>
      <left/>
      <right style="thin">
        <color theme="1" tint="0.34998626667073579"/>
      </right>
      <top style="dotted">
        <color theme="1" tint="0.34998626667073579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28">
    <xf numFmtId="0" fontId="0" fillId="0" borderId="0" xfId="0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13" fillId="0" borderId="0" xfId="0" applyFont="1">
      <alignment vertical="center"/>
    </xf>
    <xf numFmtId="0" fontId="2" fillId="0" borderId="4" xfId="0" applyFont="1" applyBorder="1">
      <alignment vertical="center"/>
    </xf>
    <xf numFmtId="0" fontId="2" fillId="0" borderId="0" xfId="0" applyFont="1">
      <alignment vertical="center"/>
    </xf>
    <xf numFmtId="0" fontId="2" fillId="0" borderId="5" xfId="0" applyFont="1" applyBorder="1">
      <alignment vertical="center"/>
    </xf>
    <xf numFmtId="0" fontId="2" fillId="0" borderId="13" xfId="0" applyFont="1" applyBorder="1">
      <alignment vertical="center"/>
    </xf>
    <xf numFmtId="0" fontId="0" fillId="0" borderId="16" xfId="0" applyBorder="1">
      <alignment vertical="center"/>
    </xf>
    <xf numFmtId="0" fontId="0" fillId="0" borderId="4" xfId="0" applyBorder="1">
      <alignment vertical="center"/>
    </xf>
    <xf numFmtId="0" fontId="0" fillId="0" borderId="17" xfId="0" applyBorder="1">
      <alignment vertical="center"/>
    </xf>
    <xf numFmtId="0" fontId="17" fillId="0" borderId="0" xfId="0" applyFont="1">
      <alignment vertical="center"/>
    </xf>
    <xf numFmtId="0" fontId="23" fillId="0" borderId="0" xfId="0" applyFont="1">
      <alignment vertical="center"/>
    </xf>
    <xf numFmtId="0" fontId="22" fillId="0" borderId="0" xfId="0" applyFont="1" applyAlignment="1">
      <alignment horizontal="left"/>
    </xf>
    <xf numFmtId="0" fontId="12" fillId="0" borderId="0" xfId="0" applyFont="1" applyAlignment="1">
      <alignment horizontal="center" vertical="center"/>
    </xf>
    <xf numFmtId="49" fontId="12" fillId="0" borderId="0" xfId="0" applyNumberFormat="1" applyFont="1" applyAlignment="1">
      <alignment horizontal="center" vertical="center"/>
    </xf>
    <xf numFmtId="0" fontId="19" fillId="0" borderId="0" xfId="0" applyFont="1">
      <alignment vertical="center"/>
    </xf>
    <xf numFmtId="0" fontId="22" fillId="0" borderId="0" xfId="0" applyFont="1" applyAlignment="1">
      <alignment horizontal="center"/>
    </xf>
    <xf numFmtId="0" fontId="19" fillId="0" borderId="0" xfId="0" applyFont="1" applyAlignment="1">
      <alignment horizontal="left"/>
    </xf>
    <xf numFmtId="0" fontId="28" fillId="0" borderId="0" xfId="0" applyFont="1">
      <alignment vertical="center"/>
    </xf>
    <xf numFmtId="0" fontId="2" fillId="0" borderId="5" xfId="0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21" fillId="0" borderId="0" xfId="0" applyFont="1" applyAlignment="1">
      <alignment horizontal="left"/>
    </xf>
    <xf numFmtId="0" fontId="29" fillId="0" borderId="0" xfId="0" applyFont="1" applyAlignment="1">
      <alignment horizontal="left"/>
    </xf>
    <xf numFmtId="0" fontId="21" fillId="0" borderId="0" xfId="0" applyFont="1" applyAlignment="1">
      <alignment horizontal="center" vertical="center"/>
    </xf>
    <xf numFmtId="49" fontId="21" fillId="0" borderId="0" xfId="0" applyNumberFormat="1" applyFont="1" applyAlignment="1">
      <alignment horizontal="center" vertical="center"/>
    </xf>
    <xf numFmtId="0" fontId="21" fillId="0" borderId="0" xfId="0" applyFont="1">
      <alignment vertical="center"/>
    </xf>
    <xf numFmtId="0" fontId="29" fillId="0" borderId="0" xfId="0" applyFont="1" applyAlignment="1">
      <alignment horizontal="center"/>
    </xf>
    <xf numFmtId="0" fontId="38" fillId="0" borderId="0" xfId="0" applyFont="1">
      <alignment vertical="center"/>
    </xf>
    <xf numFmtId="0" fontId="12" fillId="0" borderId="0" xfId="0" applyFont="1">
      <alignment vertical="center"/>
    </xf>
    <xf numFmtId="0" fontId="2" fillId="0" borderId="0" xfId="0" applyFont="1" applyAlignment="1">
      <alignment horizontal="left" vertical="center"/>
    </xf>
    <xf numFmtId="0" fontId="26" fillId="0" borderId="14" xfId="0" applyFont="1" applyBorder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6" fillId="0" borderId="15" xfId="0" applyFont="1" applyBorder="1" applyAlignment="1">
      <alignment horizontal="left" vertical="center"/>
    </xf>
    <xf numFmtId="0" fontId="27" fillId="0" borderId="0" xfId="0" applyFont="1" applyAlignment="1">
      <alignment horizontal="center" vertical="center"/>
    </xf>
    <xf numFmtId="0" fontId="2" fillId="0" borderId="14" xfId="0" applyFont="1" applyBorder="1" applyAlignment="1">
      <alignment horizontal="left" vertical="center"/>
    </xf>
    <xf numFmtId="0" fontId="2" fillId="0" borderId="15" xfId="0" applyFont="1" applyBorder="1" applyAlignment="1">
      <alignment horizontal="left" vertical="center"/>
    </xf>
    <xf numFmtId="0" fontId="31" fillId="0" borderId="14" xfId="0" applyFont="1" applyBorder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31" fillId="0" borderId="15" xfId="0" applyFont="1" applyBorder="1" applyAlignment="1">
      <alignment horizontal="left" vertical="center"/>
    </xf>
    <xf numFmtId="0" fontId="15" fillId="0" borderId="14" xfId="0" applyFont="1" applyBorder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5" fillId="0" borderId="15" xfId="0" applyFont="1" applyBorder="1" applyAlignment="1">
      <alignment horizontal="left" vertical="center"/>
    </xf>
    <xf numFmtId="0" fontId="16" fillId="0" borderId="14" xfId="0" applyFont="1" applyBorder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6" fillId="0" borderId="15" xfId="0" applyFont="1" applyBorder="1" applyAlignment="1">
      <alignment horizontal="left" vertical="center"/>
    </xf>
    <xf numFmtId="0" fontId="18" fillId="0" borderId="0" xfId="0" applyFont="1">
      <alignment vertical="center"/>
    </xf>
    <xf numFmtId="0" fontId="0" fillId="0" borderId="0" xfId="0" applyAlignment="1">
      <alignment horizontal="center" vertical="center"/>
    </xf>
    <xf numFmtId="0" fontId="4" fillId="0" borderId="0" xfId="0" applyFont="1">
      <alignment vertical="center"/>
    </xf>
    <xf numFmtId="0" fontId="0" fillId="6" borderId="0" xfId="0" applyFill="1">
      <alignment vertical="center"/>
    </xf>
    <xf numFmtId="0" fontId="7" fillId="6" borderId="0" xfId="0" applyFont="1" applyFill="1" applyAlignment="1">
      <alignment horizontal="left" vertical="center"/>
    </xf>
    <xf numFmtId="0" fontId="32" fillId="6" borderId="0" xfId="0" applyFont="1" applyFill="1">
      <alignment vertical="center"/>
    </xf>
    <xf numFmtId="0" fontId="4" fillId="6" borderId="0" xfId="0" applyFont="1" applyFill="1" applyAlignment="1" applyProtection="1">
      <alignment horizontal="center"/>
      <protection locked="0"/>
    </xf>
    <xf numFmtId="0" fontId="4" fillId="6" borderId="0" xfId="0" applyFont="1" applyFill="1" applyAlignment="1">
      <alignment horizontal="center"/>
    </xf>
    <xf numFmtId="0" fontId="4" fillId="6" borderId="0" xfId="0" applyFont="1" applyFill="1" applyAlignment="1" applyProtection="1">
      <alignment horizontal="center" vertical="center"/>
      <protection locked="0"/>
    </xf>
    <xf numFmtId="0" fontId="2" fillId="6" borderId="0" xfId="0" applyFont="1" applyFill="1">
      <alignment vertical="center"/>
    </xf>
    <xf numFmtId="0" fontId="40" fillId="0" borderId="44" xfId="0" applyFont="1" applyBorder="1">
      <alignment vertical="center"/>
    </xf>
    <xf numFmtId="0" fontId="12" fillId="0" borderId="44" xfId="0" applyFont="1" applyBorder="1" applyAlignment="1">
      <alignment horizontal="center" vertical="center"/>
    </xf>
    <xf numFmtId="0" fontId="12" fillId="0" borderId="27" xfId="0" applyFont="1" applyBorder="1" applyAlignment="1">
      <alignment horizontal="center" vertical="center"/>
    </xf>
    <xf numFmtId="0" fontId="8" fillId="0" borderId="44" xfId="0" applyFont="1" applyBorder="1" applyAlignment="1">
      <alignment horizontal="center" vertical="center"/>
    </xf>
    <xf numFmtId="0" fontId="8" fillId="0" borderId="45" xfId="0" applyFont="1" applyBorder="1" applyAlignment="1">
      <alignment horizontal="center" vertical="center"/>
    </xf>
    <xf numFmtId="0" fontId="19" fillId="0" borderId="44" xfId="0" applyFont="1" applyBorder="1" applyAlignment="1">
      <alignment horizontal="center" vertical="center"/>
    </xf>
    <xf numFmtId="0" fontId="19" fillId="0" borderId="45" xfId="0" applyFont="1" applyBorder="1" applyAlignment="1">
      <alignment horizontal="center" vertical="center"/>
    </xf>
    <xf numFmtId="0" fontId="25" fillId="0" borderId="54" xfId="0" applyFont="1" applyBorder="1" applyProtection="1">
      <alignment vertical="center"/>
      <protection locked="0"/>
    </xf>
    <xf numFmtId="0" fontId="8" fillId="2" borderId="54" xfId="0" applyFont="1" applyFill="1" applyBorder="1" applyAlignment="1">
      <alignment horizontal="center" vertical="center"/>
    </xf>
    <xf numFmtId="0" fontId="8" fillId="0" borderId="54" xfId="0" applyFont="1" applyBorder="1" applyAlignment="1" applyProtection="1">
      <alignment horizontal="center" vertical="center"/>
      <protection locked="0"/>
    </xf>
    <xf numFmtId="0" fontId="8" fillId="2" borderId="24" xfId="0" applyFont="1" applyFill="1" applyBorder="1" applyAlignment="1">
      <alignment horizontal="center" vertical="center"/>
    </xf>
    <xf numFmtId="0" fontId="33" fillId="0" borderId="2" xfId="0" applyFont="1" applyBorder="1" applyAlignment="1" applyProtection="1">
      <alignment horizontal="center" vertical="center"/>
      <protection locked="0"/>
    </xf>
    <xf numFmtId="0" fontId="33" fillId="0" borderId="19" xfId="0" applyFont="1" applyBorder="1" applyAlignment="1" applyProtection="1">
      <alignment horizontal="center" vertical="center"/>
      <protection locked="0"/>
    </xf>
    <xf numFmtId="0" fontId="19" fillId="0" borderId="32" xfId="0" applyFont="1" applyBorder="1" applyAlignment="1">
      <alignment horizontal="center" vertical="center"/>
    </xf>
    <xf numFmtId="0" fontId="33" fillId="0" borderId="29" xfId="0" applyFont="1" applyBorder="1" applyAlignment="1">
      <alignment horizontal="center" vertical="center"/>
    </xf>
    <xf numFmtId="0" fontId="33" fillId="0" borderId="4" xfId="0" applyFont="1" applyBorder="1" applyAlignment="1">
      <alignment horizontal="center" vertical="center"/>
    </xf>
    <xf numFmtId="0" fontId="8" fillId="2" borderId="25" xfId="0" applyFont="1" applyFill="1" applyBorder="1" applyAlignment="1">
      <alignment horizontal="center" vertical="center"/>
    </xf>
    <xf numFmtId="0" fontId="33" fillId="0" borderId="20" xfId="0" applyFont="1" applyBorder="1" applyAlignment="1" applyProtection="1">
      <alignment horizontal="center" vertical="center"/>
      <protection locked="0"/>
    </xf>
    <xf numFmtId="0" fontId="33" fillId="0" borderId="4" xfId="0" applyFont="1" applyBorder="1" applyAlignment="1" applyProtection="1">
      <alignment horizontal="center" vertical="center"/>
      <protection locked="0"/>
    </xf>
    <xf numFmtId="0" fontId="19" fillId="0" borderId="28" xfId="0" applyFont="1" applyBorder="1" applyAlignment="1">
      <alignment horizontal="center" vertical="center"/>
    </xf>
    <xf numFmtId="0" fontId="8" fillId="2" borderId="26" xfId="0" applyFont="1" applyFill="1" applyBorder="1" applyAlignment="1">
      <alignment horizontal="center" vertical="center"/>
    </xf>
    <xf numFmtId="0" fontId="33" fillId="0" borderId="21" xfId="0" applyFont="1" applyBorder="1" applyAlignment="1" applyProtection="1">
      <alignment horizontal="center" vertical="center"/>
      <protection locked="0"/>
    </xf>
    <xf numFmtId="0" fontId="33" fillId="0" borderId="3" xfId="0" applyFont="1" applyBorder="1" applyAlignment="1" applyProtection="1">
      <alignment horizontal="center" vertical="center"/>
      <protection locked="0"/>
    </xf>
    <xf numFmtId="0" fontId="33" fillId="0" borderId="30" xfId="0" applyFont="1" applyBorder="1" applyAlignment="1">
      <alignment horizontal="center" vertical="center"/>
    </xf>
    <xf numFmtId="0" fontId="19" fillId="0" borderId="34" xfId="0" applyFont="1" applyBorder="1" applyAlignment="1">
      <alignment horizontal="center" vertical="center"/>
    </xf>
    <xf numFmtId="0" fontId="19" fillId="0" borderId="33" xfId="0" applyFont="1" applyBorder="1" applyAlignment="1">
      <alignment horizontal="center" vertical="center"/>
    </xf>
    <xf numFmtId="0" fontId="8" fillId="2" borderId="37" xfId="0" applyFont="1" applyFill="1" applyBorder="1" applyAlignment="1">
      <alignment horizontal="center" vertical="center"/>
    </xf>
    <xf numFmtId="0" fontId="33" fillId="0" borderId="38" xfId="0" applyFont="1" applyBorder="1" applyAlignment="1" applyProtection="1">
      <alignment horizontal="center" vertical="center"/>
      <protection locked="0"/>
    </xf>
    <xf numFmtId="0" fontId="33" fillId="0" borderId="0" xfId="0" applyFont="1" applyAlignment="1" applyProtection="1">
      <alignment horizontal="center" vertical="center"/>
      <protection locked="0"/>
    </xf>
    <xf numFmtId="0" fontId="33" fillId="0" borderId="40" xfId="0" applyFont="1" applyBorder="1" applyAlignment="1">
      <alignment horizontal="center" vertical="center"/>
    </xf>
    <xf numFmtId="0" fontId="33" fillId="0" borderId="41" xfId="0" applyFont="1" applyBorder="1" applyAlignment="1">
      <alignment horizontal="center" vertical="center"/>
    </xf>
    <xf numFmtId="0" fontId="19" fillId="0" borderId="42" xfId="0" applyFont="1" applyBorder="1" applyAlignment="1">
      <alignment horizontal="center" vertical="center"/>
    </xf>
    <xf numFmtId="0" fontId="33" fillId="0" borderId="0" xfId="0" applyFont="1" applyAlignment="1">
      <alignment horizontal="center" vertical="center"/>
    </xf>
    <xf numFmtId="0" fontId="9" fillId="3" borderId="43" xfId="0" applyFont="1" applyFill="1" applyBorder="1" applyAlignment="1">
      <alignment horizontal="left" vertical="center"/>
    </xf>
    <xf numFmtId="0" fontId="9" fillId="3" borderId="44" xfId="0" applyFont="1" applyFill="1" applyBorder="1" applyAlignment="1">
      <alignment horizontal="center" vertical="center"/>
    </xf>
    <xf numFmtId="0" fontId="19" fillId="0" borderId="40" xfId="0" applyFont="1" applyBorder="1" applyAlignment="1">
      <alignment horizontal="center" vertical="center"/>
    </xf>
    <xf numFmtId="0" fontId="25" fillId="0" borderId="54" xfId="0" applyFont="1" applyBorder="1" applyAlignment="1" applyProtection="1">
      <alignment horizontal="center" vertical="center"/>
      <protection locked="0"/>
    </xf>
    <xf numFmtId="0" fontId="0" fillId="0" borderId="44" xfId="0" applyBorder="1">
      <alignment vertical="center"/>
    </xf>
    <xf numFmtId="0" fontId="4" fillId="2" borderId="44" xfId="0" applyFont="1" applyFill="1" applyBorder="1" applyAlignment="1" applyProtection="1">
      <alignment horizontal="center"/>
      <protection locked="0"/>
    </xf>
    <xf numFmtId="0" fontId="4" fillId="2" borderId="44" xfId="0" applyFont="1" applyFill="1" applyBorder="1" applyAlignment="1">
      <alignment horizontal="center"/>
    </xf>
    <xf numFmtId="0" fontId="4" fillId="0" borderId="44" xfId="0" applyFont="1" applyBorder="1" applyAlignment="1" applyProtection="1">
      <alignment horizontal="center"/>
      <protection locked="0"/>
    </xf>
    <xf numFmtId="0" fontId="4" fillId="2" borderId="44" xfId="0" applyFont="1" applyFill="1" applyBorder="1" applyAlignment="1" applyProtection="1">
      <alignment horizontal="center" vertical="center"/>
      <protection locked="0"/>
    </xf>
    <xf numFmtId="0" fontId="2" fillId="0" borderId="44" xfId="0" applyFont="1" applyBorder="1">
      <alignment vertical="center"/>
    </xf>
    <xf numFmtId="0" fontId="0" fillId="0" borderId="45" xfId="0" applyBorder="1">
      <alignment vertical="center"/>
    </xf>
    <xf numFmtId="0" fontId="4" fillId="0" borderId="44" xfId="0" applyFont="1" applyBorder="1" applyProtection="1">
      <alignment vertical="center"/>
      <protection locked="0"/>
    </xf>
    <xf numFmtId="0" fontId="0" fillId="0" borderId="31" xfId="0" applyBorder="1">
      <alignment vertical="center"/>
    </xf>
    <xf numFmtId="0" fontId="8" fillId="2" borderId="54" xfId="0" applyFont="1" applyFill="1" applyBorder="1" applyAlignment="1">
      <alignment horizontal="right" vertical="center"/>
    </xf>
    <xf numFmtId="0" fontId="23" fillId="2" borderId="48" xfId="0" applyFont="1" applyFill="1" applyBorder="1" applyAlignment="1">
      <alignment horizontal="left" vertical="center"/>
    </xf>
    <xf numFmtId="0" fontId="22" fillId="2" borderId="27" xfId="0" applyFont="1" applyFill="1" applyBorder="1">
      <alignment vertical="center"/>
    </xf>
    <xf numFmtId="0" fontId="22" fillId="2" borderId="35" xfId="0" applyFont="1" applyFill="1" applyBorder="1">
      <alignment vertical="center"/>
    </xf>
    <xf numFmtId="0" fontId="19" fillId="0" borderId="27" xfId="0" applyFont="1" applyBorder="1">
      <alignment vertical="center"/>
    </xf>
    <xf numFmtId="0" fontId="8" fillId="0" borderId="44" xfId="0" applyFont="1" applyBorder="1" applyAlignment="1">
      <alignment horizontal="right" vertical="center"/>
    </xf>
    <xf numFmtId="0" fontId="8" fillId="0" borderId="44" xfId="0" applyFont="1" applyBorder="1" applyAlignment="1">
      <alignment horizontal="left" vertical="center"/>
    </xf>
    <xf numFmtId="0" fontId="8" fillId="0" borderId="45" xfId="0" applyFont="1" applyBorder="1" applyAlignment="1">
      <alignment horizontal="left" vertical="center"/>
    </xf>
    <xf numFmtId="0" fontId="0" fillId="2" borderId="27" xfId="0" applyFill="1" applyBorder="1">
      <alignment vertical="center"/>
    </xf>
    <xf numFmtId="0" fontId="32" fillId="4" borderId="60" xfId="0" applyFont="1" applyFill="1" applyBorder="1" applyAlignment="1">
      <alignment horizontal="center" vertical="center"/>
    </xf>
    <xf numFmtId="0" fontId="24" fillId="4" borderId="60" xfId="0" applyFont="1" applyFill="1" applyBorder="1" applyAlignment="1">
      <alignment horizontal="center" vertical="center"/>
    </xf>
    <xf numFmtId="0" fontId="32" fillId="4" borderId="62" xfId="0" applyFont="1" applyFill="1" applyBorder="1" applyAlignment="1">
      <alignment horizontal="center" vertical="center"/>
    </xf>
    <xf numFmtId="0" fontId="46" fillId="4" borderId="62" xfId="0" applyFont="1" applyFill="1" applyBorder="1" applyAlignment="1">
      <alignment horizontal="center" vertical="center"/>
    </xf>
    <xf numFmtId="0" fontId="46" fillId="4" borderId="58" xfId="0" applyFont="1" applyFill="1" applyBorder="1" applyAlignment="1">
      <alignment horizontal="center" vertical="center"/>
    </xf>
    <xf numFmtId="0" fontId="35" fillId="4" borderId="58" xfId="0" applyFont="1" applyFill="1" applyBorder="1" applyAlignment="1">
      <alignment horizontal="center" vertical="center"/>
    </xf>
    <xf numFmtId="0" fontId="3" fillId="4" borderId="59" xfId="0" applyFont="1" applyFill="1" applyBorder="1" applyAlignment="1">
      <alignment horizontal="center" vertical="center"/>
    </xf>
    <xf numFmtId="0" fontId="22" fillId="2" borderId="46" xfId="0" applyFont="1" applyFill="1" applyBorder="1">
      <alignment vertical="center"/>
    </xf>
    <xf numFmtId="0" fontId="22" fillId="2" borderId="47" xfId="0" applyFont="1" applyFill="1" applyBorder="1">
      <alignment vertical="center"/>
    </xf>
    <xf numFmtId="0" fontId="37" fillId="2" borderId="63" xfId="0" applyFont="1" applyFill="1" applyBorder="1">
      <alignment vertical="center"/>
    </xf>
    <xf numFmtId="0" fontId="28" fillId="0" borderId="44" xfId="0" applyFont="1" applyBorder="1">
      <alignment vertical="center"/>
    </xf>
    <xf numFmtId="0" fontId="28" fillId="0" borderId="45" xfId="0" applyFont="1" applyBorder="1">
      <alignment vertical="center"/>
    </xf>
    <xf numFmtId="49" fontId="4" fillId="0" borderId="0" xfId="0" applyNumberFormat="1" applyFont="1" applyAlignment="1">
      <alignment horizontal="right" vertical="center"/>
    </xf>
    <xf numFmtId="0" fontId="3" fillId="0" borderId="0" xfId="0" applyFont="1">
      <alignment vertical="center"/>
    </xf>
    <xf numFmtId="49" fontId="4" fillId="0" borderId="0" xfId="0" applyNumberFormat="1" applyFont="1" applyAlignment="1">
      <alignment horizontal="center" vertical="center"/>
    </xf>
    <xf numFmtId="49" fontId="4" fillId="0" borderId="44" xfId="0" applyNumberFormat="1" applyFont="1" applyBorder="1" applyAlignment="1">
      <alignment horizontal="right" vertical="center"/>
    </xf>
    <xf numFmtId="0" fontId="47" fillId="3" borderId="43" xfId="0" applyFont="1" applyFill="1" applyBorder="1" applyAlignment="1">
      <alignment horizontal="left" vertical="center"/>
    </xf>
    <xf numFmtId="0" fontId="28" fillId="0" borderId="27" xfId="0" applyFont="1" applyBorder="1">
      <alignment vertical="center"/>
    </xf>
    <xf numFmtId="0" fontId="24" fillId="0" borderId="27" xfId="0" applyFont="1" applyBorder="1" applyAlignment="1">
      <alignment horizontal="center"/>
    </xf>
    <xf numFmtId="0" fontId="45" fillId="0" borderId="0" xfId="0" applyFont="1">
      <alignment vertical="center"/>
    </xf>
    <xf numFmtId="0" fontId="0" fillId="0" borderId="43" xfId="0" applyBorder="1" applyAlignment="1">
      <alignment horizontal="center" vertical="center"/>
    </xf>
    <xf numFmtId="0" fontId="0" fillId="0" borderId="54" xfId="0" applyBorder="1" applyAlignment="1">
      <alignment horizontal="center" vertical="center"/>
    </xf>
    <xf numFmtId="0" fontId="0" fillId="0" borderId="71" xfId="0" applyBorder="1" applyAlignment="1">
      <alignment horizontal="center" vertical="center"/>
    </xf>
    <xf numFmtId="0" fontId="0" fillId="0" borderId="46" xfId="0" applyBorder="1" applyAlignment="1">
      <alignment horizontal="center" vertical="center"/>
    </xf>
    <xf numFmtId="0" fontId="33" fillId="0" borderId="44" xfId="0" applyFont="1" applyBorder="1" applyAlignment="1">
      <alignment horizontal="center" vertical="center"/>
    </xf>
    <xf numFmtId="0" fontId="33" fillId="0" borderId="44" xfId="0" applyFont="1" applyBorder="1" applyAlignment="1" applyProtection="1">
      <alignment horizontal="center" vertical="center"/>
      <protection locked="0"/>
    </xf>
    <xf numFmtId="49" fontId="51" fillId="0" borderId="44" xfId="0" quotePrefix="1" applyNumberFormat="1" applyFont="1" applyBorder="1" applyAlignment="1">
      <alignment horizontal="center" vertical="center"/>
    </xf>
    <xf numFmtId="49" fontId="52" fillId="0" borderId="44" xfId="0" applyNumberFormat="1" applyFont="1" applyBorder="1">
      <alignment vertical="center"/>
    </xf>
    <xf numFmtId="49" fontId="52" fillId="0" borderId="44" xfId="0" applyNumberFormat="1" applyFont="1" applyBorder="1" applyAlignment="1">
      <alignment horizontal="center" vertical="center"/>
    </xf>
    <xf numFmtId="0" fontId="33" fillId="0" borderId="35" xfId="0" applyFont="1" applyBorder="1" applyAlignment="1">
      <alignment horizontal="center"/>
    </xf>
    <xf numFmtId="0" fontId="33" fillId="0" borderId="27" xfId="0" applyFont="1" applyBorder="1" applyAlignment="1">
      <alignment horizontal="center"/>
    </xf>
    <xf numFmtId="49" fontId="33" fillId="0" borderId="44" xfId="0" applyNumberFormat="1" applyFont="1" applyBorder="1" applyAlignment="1" applyProtection="1">
      <alignment horizontal="center" vertical="center"/>
      <protection locked="0"/>
    </xf>
    <xf numFmtId="49" fontId="33" fillId="0" borderId="44" xfId="0" applyNumberFormat="1" applyFont="1" applyBorder="1" applyAlignment="1">
      <alignment horizontal="center" vertical="center"/>
    </xf>
    <xf numFmtId="49" fontId="12" fillId="0" borderId="44" xfId="0" applyNumberFormat="1" applyFont="1" applyBorder="1" applyAlignment="1">
      <alignment horizontal="center" vertical="center"/>
    </xf>
    <xf numFmtId="0" fontId="8" fillId="7" borderId="19" xfId="0" applyFont="1" applyFill="1" applyBorder="1" applyAlignment="1" applyProtection="1">
      <alignment horizontal="center" vertical="center"/>
      <protection locked="0"/>
    </xf>
    <xf numFmtId="0" fontId="33" fillId="7" borderId="2" xfId="0" applyFont="1" applyFill="1" applyBorder="1" applyAlignment="1" applyProtection="1">
      <alignment horizontal="center" vertical="center"/>
      <protection locked="0"/>
    </xf>
    <xf numFmtId="0" fontId="33" fillId="7" borderId="20" xfId="0" applyFont="1" applyFill="1" applyBorder="1" applyAlignment="1" applyProtection="1">
      <alignment horizontal="center" vertical="center"/>
      <protection locked="0"/>
    </xf>
    <xf numFmtId="0" fontId="33" fillId="7" borderId="21" xfId="0" applyFont="1" applyFill="1" applyBorder="1" applyAlignment="1" applyProtection="1">
      <alignment horizontal="center" vertical="center"/>
      <protection locked="0"/>
    </xf>
    <xf numFmtId="0" fontId="8" fillId="7" borderId="38" xfId="0" applyFont="1" applyFill="1" applyBorder="1" applyAlignment="1" applyProtection="1">
      <alignment horizontal="center" vertical="center"/>
      <protection locked="0"/>
    </xf>
    <xf numFmtId="0" fontId="33" fillId="7" borderId="19" xfId="0" applyFont="1" applyFill="1" applyBorder="1" applyAlignment="1" applyProtection="1">
      <alignment horizontal="center" vertical="center"/>
      <protection locked="0"/>
    </xf>
    <xf numFmtId="0" fontId="33" fillId="7" borderId="38" xfId="0" applyFont="1" applyFill="1" applyBorder="1" applyAlignment="1" applyProtection="1">
      <alignment horizontal="center" vertical="center"/>
      <protection locked="0"/>
    </xf>
    <xf numFmtId="0" fontId="33" fillId="7" borderId="4" xfId="0" applyFont="1" applyFill="1" applyBorder="1" applyAlignment="1" applyProtection="1">
      <alignment horizontal="center" vertical="center"/>
      <protection locked="0"/>
    </xf>
    <xf numFmtId="0" fontId="33" fillId="7" borderId="3" xfId="0" applyFont="1" applyFill="1" applyBorder="1" applyAlignment="1" applyProtection="1">
      <alignment horizontal="center" vertical="center"/>
      <protection locked="0"/>
    </xf>
    <xf numFmtId="0" fontId="33" fillId="7" borderId="0" xfId="0" applyFont="1" applyFill="1" applyAlignment="1" applyProtection="1">
      <alignment horizontal="center" vertical="center"/>
      <protection locked="0"/>
    </xf>
    <xf numFmtId="0" fontId="33" fillId="7" borderId="29" xfId="0" applyFont="1" applyFill="1" applyBorder="1" applyAlignment="1">
      <alignment horizontal="center" vertical="center"/>
    </xf>
    <xf numFmtId="0" fontId="33" fillId="7" borderId="30" xfId="0" applyFont="1" applyFill="1" applyBorder="1" applyAlignment="1">
      <alignment horizontal="center" vertical="center"/>
    </xf>
    <xf numFmtId="0" fontId="33" fillId="7" borderId="40" xfId="0" applyFont="1" applyFill="1" applyBorder="1" applyAlignment="1">
      <alignment horizontal="center" vertical="center"/>
    </xf>
    <xf numFmtId="49" fontId="40" fillId="0" borderId="44" xfId="0" applyNumberFormat="1" applyFont="1" applyBorder="1">
      <alignment vertical="center"/>
    </xf>
    <xf numFmtId="0" fontId="4" fillId="0" borderId="44" xfId="0" applyFont="1" applyBorder="1" applyAlignment="1" applyProtection="1">
      <alignment horizontal="center" vertical="center"/>
      <protection locked="0"/>
    </xf>
    <xf numFmtId="0" fontId="4" fillId="0" borderId="44" xfId="0" applyFont="1" applyBorder="1" applyAlignment="1" applyProtection="1">
      <alignment horizontal="left" vertical="center"/>
      <protection locked="0"/>
    </xf>
    <xf numFmtId="0" fontId="33" fillId="0" borderId="54" xfId="0" applyFont="1" applyBorder="1" applyAlignment="1" applyProtection="1">
      <alignment horizontal="center" vertical="center"/>
      <protection locked="0"/>
    </xf>
    <xf numFmtId="0" fontId="33" fillId="0" borderId="43" xfId="0" applyFont="1" applyBorder="1" applyAlignment="1" applyProtection="1">
      <alignment horizontal="center" vertical="center"/>
      <protection locked="0"/>
    </xf>
    <xf numFmtId="0" fontId="32" fillId="0" borderId="76" xfId="0" applyFont="1" applyBorder="1">
      <alignment vertical="center"/>
    </xf>
    <xf numFmtId="49" fontId="10" fillId="0" borderId="44" xfId="0" applyNumberFormat="1" applyFont="1" applyBorder="1" applyAlignment="1">
      <alignment horizontal="center" vertical="center"/>
    </xf>
    <xf numFmtId="0" fontId="2" fillId="5" borderId="43" xfId="0" applyFont="1" applyFill="1" applyBorder="1" applyAlignment="1">
      <alignment horizontal="center" vertical="center"/>
    </xf>
    <xf numFmtId="0" fontId="2" fillId="5" borderId="44" xfId="0" applyFont="1" applyFill="1" applyBorder="1" applyAlignment="1">
      <alignment horizontal="center" vertical="center"/>
    </xf>
    <xf numFmtId="49" fontId="39" fillId="0" borderId="43" xfId="0" applyNumberFormat="1" applyFont="1" applyBorder="1" applyAlignment="1">
      <alignment horizontal="left" vertical="center"/>
    </xf>
    <xf numFmtId="49" fontId="39" fillId="0" borderId="44" xfId="0" applyNumberFormat="1" applyFont="1" applyBorder="1" applyAlignment="1">
      <alignment horizontal="left" vertical="center"/>
    </xf>
    <xf numFmtId="49" fontId="39" fillId="0" borderId="45" xfId="0" applyNumberFormat="1" applyFont="1" applyBorder="1" applyAlignment="1">
      <alignment horizontal="left" vertical="center"/>
    </xf>
    <xf numFmtId="0" fontId="2" fillId="5" borderId="46" xfId="0" applyFont="1" applyFill="1" applyBorder="1" applyAlignment="1">
      <alignment horizontal="center" vertical="center"/>
    </xf>
    <xf numFmtId="0" fontId="2" fillId="5" borderId="47" xfId="0" applyFont="1" applyFill="1" applyBorder="1" applyAlignment="1">
      <alignment horizontal="center" vertical="center"/>
    </xf>
    <xf numFmtId="0" fontId="12" fillId="0" borderId="44" xfId="0" applyFont="1" applyBorder="1" applyAlignment="1">
      <alignment horizontal="left" vertical="center"/>
    </xf>
    <xf numFmtId="0" fontId="12" fillId="0" borderId="45" xfId="0" applyFont="1" applyBorder="1" applyAlignment="1">
      <alignment horizontal="left" vertical="center"/>
    </xf>
    <xf numFmtId="0" fontId="43" fillId="0" borderId="47" xfId="0" applyFont="1" applyBorder="1" applyAlignment="1">
      <alignment horizontal="center" vertical="center"/>
    </xf>
    <xf numFmtId="0" fontId="43" fillId="0" borderId="48" xfId="0" applyFont="1" applyBorder="1" applyAlignment="1">
      <alignment horizontal="center" vertical="center"/>
    </xf>
    <xf numFmtId="49" fontId="40" fillId="0" borderId="43" xfId="0" applyNumberFormat="1" applyFont="1" applyBorder="1" applyAlignment="1">
      <alignment horizontal="center" vertical="center"/>
    </xf>
    <xf numFmtId="49" fontId="40" fillId="0" borderId="44" xfId="0" applyNumberFormat="1" applyFont="1" applyBorder="1" applyAlignment="1">
      <alignment horizontal="center" vertical="center"/>
    </xf>
    <xf numFmtId="49" fontId="40" fillId="0" borderId="45" xfId="0" applyNumberFormat="1" applyFont="1" applyBorder="1" applyAlignment="1">
      <alignment horizontal="center" vertical="center"/>
    </xf>
    <xf numFmtId="49" fontId="12" fillId="0" borderId="44" xfId="0" applyNumberFormat="1" applyFont="1" applyBorder="1" applyAlignment="1">
      <alignment horizontal="left" vertical="center"/>
    </xf>
    <xf numFmtId="49" fontId="12" fillId="0" borderId="44" xfId="0" applyNumberFormat="1" applyFont="1" applyBorder="1" applyAlignment="1">
      <alignment horizontal="center" vertical="center"/>
    </xf>
    <xf numFmtId="0" fontId="41" fillId="0" borderId="0" xfId="0" applyFont="1" applyAlignment="1">
      <alignment horizontal="center" vertical="center"/>
    </xf>
    <xf numFmtId="0" fontId="32" fillId="4" borderId="60" xfId="0" applyFont="1" applyFill="1" applyBorder="1" applyAlignment="1">
      <alignment horizontal="center" vertical="center"/>
    </xf>
    <xf numFmtId="0" fontId="33" fillId="0" borderId="57" xfId="0" applyFont="1" applyBorder="1" applyAlignment="1" applyProtection="1">
      <alignment horizontal="center" vertical="center"/>
      <protection locked="0"/>
    </xf>
    <xf numFmtId="0" fontId="33" fillId="0" borderId="7" xfId="0" applyFont="1" applyBorder="1" applyAlignment="1" applyProtection="1">
      <alignment horizontal="center" vertical="center"/>
      <protection locked="0"/>
    </xf>
    <xf numFmtId="0" fontId="33" fillId="0" borderId="28" xfId="0" applyFont="1" applyBorder="1" applyAlignment="1" applyProtection="1">
      <alignment horizontal="center" vertical="center"/>
      <protection locked="0"/>
    </xf>
    <xf numFmtId="0" fontId="33" fillId="0" borderId="36" xfId="0" applyFont="1" applyBorder="1" applyAlignment="1" applyProtection="1">
      <alignment horizontal="center" vertical="center"/>
      <protection locked="0"/>
    </xf>
    <xf numFmtId="0" fontId="33" fillId="0" borderId="23" xfId="0" applyFont="1" applyBorder="1" applyAlignment="1" applyProtection="1">
      <alignment horizontal="center" vertical="center"/>
      <protection locked="0"/>
    </xf>
    <xf numFmtId="0" fontId="33" fillId="0" borderId="3" xfId="0" applyFont="1" applyBorder="1" applyAlignment="1" applyProtection="1">
      <alignment horizontal="center" vertical="center"/>
      <protection locked="0"/>
    </xf>
    <xf numFmtId="0" fontId="33" fillId="0" borderId="39" xfId="0" applyFont="1" applyBorder="1" applyAlignment="1" applyProtection="1">
      <alignment horizontal="center" vertical="center"/>
      <protection locked="0"/>
    </xf>
    <xf numFmtId="0" fontId="33" fillId="0" borderId="5" xfId="0" applyFont="1" applyBorder="1" applyAlignment="1" applyProtection="1">
      <alignment horizontal="center" vertical="center"/>
      <protection locked="0"/>
    </xf>
    <xf numFmtId="0" fontId="33" fillId="0" borderId="56" xfId="0" applyFont="1" applyBorder="1" applyAlignment="1" applyProtection="1">
      <alignment horizontal="center" vertical="center"/>
      <protection locked="0"/>
    </xf>
    <xf numFmtId="0" fontId="33" fillId="0" borderId="6" xfId="0" applyFont="1" applyBorder="1" applyAlignment="1" applyProtection="1">
      <alignment horizontal="center" vertical="center"/>
      <protection locked="0"/>
    </xf>
    <xf numFmtId="0" fontId="33" fillId="0" borderId="22" xfId="0" applyFont="1" applyBorder="1" applyAlignment="1" applyProtection="1">
      <alignment horizontal="center" vertical="center"/>
      <protection locked="0"/>
    </xf>
    <xf numFmtId="0" fontId="33" fillId="0" borderId="2" xfId="0" applyFont="1" applyBorder="1" applyAlignment="1" applyProtection="1">
      <alignment horizontal="center" vertical="center"/>
      <protection locked="0"/>
    </xf>
    <xf numFmtId="0" fontId="22" fillId="2" borderId="46" xfId="0" applyFont="1" applyFill="1" applyBorder="1" applyAlignment="1">
      <alignment horizontal="left" vertical="center"/>
    </xf>
    <xf numFmtId="0" fontId="22" fillId="2" borderId="47" xfId="0" applyFont="1" applyFill="1" applyBorder="1" applyAlignment="1">
      <alignment horizontal="left" vertical="center"/>
    </xf>
    <xf numFmtId="0" fontId="22" fillId="2" borderId="43" xfId="0" applyFont="1" applyFill="1" applyBorder="1" applyAlignment="1">
      <alignment horizontal="left" vertical="center"/>
    </xf>
    <xf numFmtId="0" fontId="22" fillId="2" borderId="44" xfId="0" applyFont="1" applyFill="1" applyBorder="1" applyAlignment="1">
      <alignment horizontal="left" vertical="center"/>
    </xf>
    <xf numFmtId="0" fontId="22" fillId="2" borderId="45" xfId="0" applyFont="1" applyFill="1" applyBorder="1" applyAlignment="1">
      <alignment horizontal="left" vertical="center"/>
    </xf>
    <xf numFmtId="0" fontId="4" fillId="2" borderId="1" xfId="0" applyFont="1" applyFill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51" fillId="0" borderId="46" xfId="0" quotePrefix="1" applyFont="1" applyBorder="1" applyAlignment="1">
      <alignment horizontal="center" vertical="center"/>
    </xf>
    <xf numFmtId="0" fontId="51" fillId="0" borderId="47" xfId="0" applyFont="1" applyBorder="1" applyAlignment="1">
      <alignment horizontal="center" vertical="center"/>
    </xf>
    <xf numFmtId="0" fontId="51" fillId="0" borderId="35" xfId="0" applyFont="1" applyBorder="1" applyAlignment="1">
      <alignment horizontal="center" vertical="center"/>
    </xf>
    <xf numFmtId="0" fontId="51" fillId="0" borderId="27" xfId="0" applyFont="1" applyBorder="1" applyAlignment="1">
      <alignment horizontal="center" vertical="center"/>
    </xf>
    <xf numFmtId="0" fontId="24" fillId="2" borderId="43" xfId="0" applyFont="1" applyFill="1" applyBorder="1" applyAlignment="1">
      <alignment horizontal="left" vertical="center" shrinkToFit="1"/>
    </xf>
    <xf numFmtId="0" fontId="24" fillId="2" borderId="44" xfId="0" applyFont="1" applyFill="1" applyBorder="1" applyAlignment="1">
      <alignment horizontal="left" vertical="center" shrinkToFit="1"/>
    </xf>
    <xf numFmtId="0" fontId="28" fillId="0" borderId="8" xfId="0" applyFont="1" applyBorder="1" applyAlignment="1">
      <alignment horizontal="center" vertical="center"/>
    </xf>
    <xf numFmtId="0" fontId="28" fillId="0" borderId="9" xfId="0" applyFont="1" applyBorder="1" applyAlignment="1">
      <alignment horizontal="center" vertical="center"/>
    </xf>
    <xf numFmtId="0" fontId="28" fillId="0" borderId="10" xfId="0" applyFont="1" applyBorder="1" applyAlignment="1">
      <alignment horizontal="center" vertical="center"/>
    </xf>
    <xf numFmtId="0" fontId="4" fillId="2" borderId="50" xfId="0" applyFont="1" applyFill="1" applyBorder="1" applyAlignment="1">
      <alignment horizontal="center" vertical="center"/>
    </xf>
    <xf numFmtId="0" fontId="4" fillId="2" borderId="51" xfId="0" applyFont="1" applyFill="1" applyBorder="1" applyAlignment="1">
      <alignment horizontal="center" vertical="center"/>
    </xf>
    <xf numFmtId="0" fontId="4" fillId="2" borderId="52" xfId="0" applyFont="1" applyFill="1" applyBorder="1" applyAlignment="1">
      <alignment horizontal="center" vertical="center"/>
    </xf>
    <xf numFmtId="0" fontId="7" fillId="2" borderId="43" xfId="0" applyFont="1" applyFill="1" applyBorder="1" applyAlignment="1">
      <alignment horizontal="left" vertical="center"/>
    </xf>
    <xf numFmtId="0" fontId="7" fillId="2" borderId="44" xfId="0" applyFont="1" applyFill="1" applyBorder="1" applyAlignment="1">
      <alignment horizontal="left" vertical="center"/>
    </xf>
    <xf numFmtId="0" fontId="7" fillId="2" borderId="75" xfId="0" applyFont="1" applyFill="1" applyBorder="1" applyAlignment="1">
      <alignment horizontal="left" vertical="center"/>
    </xf>
    <xf numFmtId="0" fontId="4" fillId="2" borderId="55" xfId="0" applyFont="1" applyFill="1" applyBorder="1" applyAlignment="1">
      <alignment horizontal="center" vertical="center"/>
    </xf>
    <xf numFmtId="0" fontId="4" fillId="2" borderId="18" xfId="0" applyFont="1" applyFill="1" applyBorder="1" applyAlignment="1">
      <alignment horizontal="center" vertical="center"/>
    </xf>
    <xf numFmtId="0" fontId="30" fillId="0" borderId="0" xfId="0" applyFont="1" applyAlignment="1">
      <alignment horizontal="center" vertical="center"/>
    </xf>
    <xf numFmtId="0" fontId="30" fillId="0" borderId="11" xfId="0" applyFont="1" applyBorder="1" applyAlignment="1">
      <alignment horizontal="center" vertical="center"/>
    </xf>
    <xf numFmtId="0" fontId="32" fillId="4" borderId="59" xfId="0" applyFont="1" applyFill="1" applyBorder="1" applyAlignment="1">
      <alignment horizontal="center" vertical="center"/>
    </xf>
    <xf numFmtId="0" fontId="24" fillId="2" borderId="43" xfId="0" applyFont="1" applyFill="1" applyBorder="1" applyAlignment="1">
      <alignment horizontal="left" vertical="center"/>
    </xf>
    <xf numFmtId="0" fontId="24" fillId="2" borderId="44" xfId="0" applyFont="1" applyFill="1" applyBorder="1" applyAlignment="1">
      <alignment horizontal="left" vertical="center"/>
    </xf>
    <xf numFmtId="0" fontId="24" fillId="2" borderId="43" xfId="0" applyFont="1" applyFill="1" applyBorder="1" applyAlignment="1">
      <alignment horizontal="center" vertical="center"/>
    </xf>
    <xf numFmtId="0" fontId="24" fillId="2" borderId="44" xfId="0" applyFont="1" applyFill="1" applyBorder="1" applyAlignment="1">
      <alignment horizontal="center" vertical="center"/>
    </xf>
    <xf numFmtId="49" fontId="51" fillId="0" borderId="44" xfId="0" quotePrefix="1" applyNumberFormat="1" applyFont="1" applyBorder="1" applyAlignment="1">
      <alignment horizontal="center" vertical="center"/>
    </xf>
    <xf numFmtId="49" fontId="51" fillId="0" borderId="45" xfId="0" applyNumberFormat="1" applyFont="1" applyBorder="1" applyAlignment="1">
      <alignment horizontal="center" vertical="center"/>
    </xf>
    <xf numFmtId="0" fontId="14" fillId="2" borderId="54" xfId="0" applyFont="1" applyFill="1" applyBorder="1" applyAlignment="1">
      <alignment horizontal="center" vertical="center"/>
    </xf>
    <xf numFmtId="0" fontId="12" fillId="0" borderId="48" xfId="0" applyFont="1" applyBorder="1" applyAlignment="1">
      <alignment horizontal="center" vertical="center"/>
    </xf>
    <xf numFmtId="0" fontId="12" fillId="0" borderId="31" xfId="0" applyFont="1" applyBorder="1" applyAlignment="1">
      <alignment horizontal="center" vertical="center"/>
    </xf>
    <xf numFmtId="0" fontId="3" fillId="3" borderId="54" xfId="0" applyFont="1" applyFill="1" applyBorder="1" applyAlignment="1">
      <alignment horizontal="center" vertical="center"/>
    </xf>
    <xf numFmtId="0" fontId="3" fillId="3" borderId="43" xfId="0" applyFont="1" applyFill="1" applyBorder="1" applyAlignment="1">
      <alignment horizontal="center" vertical="center"/>
    </xf>
    <xf numFmtId="49" fontId="10" fillId="0" borderId="45" xfId="0" applyNumberFormat="1" applyFont="1" applyBorder="1" applyAlignment="1">
      <alignment horizontal="center" vertical="center"/>
    </xf>
    <xf numFmtId="0" fontId="12" fillId="0" borderId="47" xfId="0" applyFont="1" applyBorder="1" applyAlignment="1">
      <alignment horizontal="center" vertical="center"/>
    </xf>
    <xf numFmtId="0" fontId="12" fillId="0" borderId="27" xfId="0" applyFont="1" applyBorder="1" applyAlignment="1">
      <alignment horizontal="center" vertical="center"/>
    </xf>
    <xf numFmtId="0" fontId="34" fillId="2" borderId="54" xfId="0" applyFont="1" applyFill="1" applyBorder="1" applyAlignment="1">
      <alignment horizontal="center" vertical="center"/>
    </xf>
    <xf numFmtId="0" fontId="33" fillId="0" borderId="44" xfId="0" applyFont="1" applyBorder="1" applyAlignment="1">
      <alignment horizontal="center" vertical="center"/>
    </xf>
    <xf numFmtId="49" fontId="51" fillId="0" borderId="44" xfId="0" applyNumberFormat="1" applyFont="1" applyBorder="1" applyAlignment="1">
      <alignment horizontal="center" vertical="center"/>
    </xf>
    <xf numFmtId="0" fontId="28" fillId="0" borderId="43" xfId="0" applyFont="1" applyBorder="1" applyAlignment="1">
      <alignment horizontal="center" vertical="center"/>
    </xf>
    <xf numFmtId="0" fontId="28" fillId="0" borderId="44" xfId="0" applyFont="1" applyBorder="1" applyAlignment="1">
      <alignment horizontal="center" vertical="center"/>
    </xf>
    <xf numFmtId="0" fontId="28" fillId="0" borderId="70" xfId="0" applyFont="1" applyBorder="1" applyAlignment="1">
      <alignment horizontal="center" vertical="center"/>
    </xf>
    <xf numFmtId="49" fontId="53" fillId="0" borderId="67" xfId="0" applyNumberFormat="1" applyFont="1" applyBorder="1" applyAlignment="1">
      <alignment horizontal="center" vertical="center"/>
    </xf>
    <xf numFmtId="49" fontId="53" fillId="0" borderId="44" xfId="0" applyNumberFormat="1" applyFont="1" applyBorder="1" applyAlignment="1">
      <alignment horizontal="center" vertical="center"/>
    </xf>
    <xf numFmtId="49" fontId="53" fillId="0" borderId="44" xfId="0" quotePrefix="1" applyNumberFormat="1" applyFont="1" applyBorder="1" applyAlignment="1">
      <alignment horizontal="center" vertical="center"/>
    </xf>
    <xf numFmtId="0" fontId="33" fillId="0" borderId="27" xfId="0" applyFont="1" applyBorder="1" applyAlignment="1">
      <alignment horizontal="center"/>
    </xf>
    <xf numFmtId="0" fontId="28" fillId="0" borderId="46" xfId="0" applyFont="1" applyBorder="1" applyAlignment="1">
      <alignment horizontal="center" vertical="center"/>
    </xf>
    <xf numFmtId="0" fontId="28" fillId="0" borderId="47" xfId="0" applyFont="1" applyBorder="1" applyAlignment="1">
      <alignment horizontal="center" vertical="center"/>
    </xf>
    <xf numFmtId="0" fontId="28" fillId="0" borderId="48" xfId="0" applyFont="1" applyBorder="1" applyAlignment="1">
      <alignment horizontal="center" vertical="center"/>
    </xf>
    <xf numFmtId="0" fontId="3" fillId="0" borderId="68" xfId="0" applyFont="1" applyBorder="1" applyAlignment="1">
      <alignment horizontal="center" vertical="center"/>
    </xf>
    <xf numFmtId="0" fontId="3" fillId="0" borderId="66" xfId="0" applyFont="1" applyBorder="1" applyAlignment="1">
      <alignment horizontal="center" vertical="center"/>
    </xf>
    <xf numFmtId="0" fontId="3" fillId="0" borderId="69" xfId="0" applyFont="1" applyBorder="1" applyAlignment="1">
      <alignment horizontal="center" vertical="center"/>
    </xf>
    <xf numFmtId="49" fontId="4" fillId="0" borderId="44" xfId="0" applyNumberFormat="1" applyFont="1" applyBorder="1" applyAlignment="1">
      <alignment horizontal="center" vertical="center"/>
    </xf>
    <xf numFmtId="49" fontId="4" fillId="0" borderId="45" xfId="0" applyNumberFormat="1" applyFont="1" applyBorder="1" applyAlignment="1">
      <alignment horizontal="center" vertical="center"/>
    </xf>
    <xf numFmtId="0" fontId="47" fillId="0" borderId="46" xfId="0" applyFont="1" applyBorder="1" applyAlignment="1">
      <alignment horizontal="center" vertical="center"/>
    </xf>
    <xf numFmtId="0" fontId="47" fillId="0" borderId="47" xfId="0" applyFont="1" applyBorder="1" applyAlignment="1">
      <alignment horizontal="center" vertical="center"/>
    </xf>
    <xf numFmtId="0" fontId="47" fillId="0" borderId="48" xfId="0" applyFont="1" applyBorder="1" applyAlignment="1">
      <alignment horizontal="center" vertical="center"/>
    </xf>
    <xf numFmtId="0" fontId="3" fillId="0" borderId="43" xfId="0" applyFont="1" applyBorder="1" applyAlignment="1">
      <alignment horizontal="center" vertical="center"/>
    </xf>
    <xf numFmtId="0" fontId="3" fillId="0" borderId="44" xfId="0" applyFont="1" applyBorder="1" applyAlignment="1">
      <alignment horizontal="center" vertical="center"/>
    </xf>
    <xf numFmtId="0" fontId="33" fillId="0" borderId="73" xfId="0" applyFont="1" applyBorder="1" applyAlignment="1" applyProtection="1">
      <alignment horizontal="center" vertical="center"/>
      <protection locked="0"/>
    </xf>
    <xf numFmtId="0" fontId="33" fillId="0" borderId="74" xfId="0" applyFont="1" applyBorder="1" applyAlignment="1" applyProtection="1">
      <alignment horizontal="center" vertical="center"/>
      <protection locked="0"/>
    </xf>
    <xf numFmtId="0" fontId="28" fillId="0" borderId="45" xfId="0" applyFont="1" applyBorder="1" applyAlignment="1">
      <alignment horizontal="center" vertical="center"/>
    </xf>
    <xf numFmtId="49" fontId="33" fillId="0" borderId="44" xfId="0" applyNumberFormat="1" applyFont="1" applyBorder="1" applyAlignment="1">
      <alignment horizontal="center" vertical="center"/>
    </xf>
    <xf numFmtId="49" fontId="51" fillId="0" borderId="27" xfId="0" applyNumberFormat="1" applyFont="1" applyBorder="1" applyAlignment="1">
      <alignment horizontal="center" vertical="center"/>
    </xf>
    <xf numFmtId="49" fontId="51" fillId="0" borderId="31" xfId="0" applyNumberFormat="1" applyFont="1" applyBorder="1" applyAlignment="1">
      <alignment horizontal="center" vertical="center"/>
    </xf>
    <xf numFmtId="0" fontId="40" fillId="0" borderId="44" xfId="0" applyFont="1" applyBorder="1" applyAlignment="1">
      <alignment horizontal="center" vertical="center"/>
    </xf>
    <xf numFmtId="0" fontId="10" fillId="0" borderId="49" xfId="0" applyFont="1" applyBorder="1" applyAlignment="1">
      <alignment horizontal="left" vertical="center"/>
    </xf>
    <xf numFmtId="0" fontId="10" fillId="0" borderId="47" xfId="0" applyFont="1" applyBorder="1" applyAlignment="1">
      <alignment horizontal="left" vertical="center"/>
    </xf>
    <xf numFmtId="0" fontId="10" fillId="0" borderId="48" xfId="0" applyFont="1" applyBorder="1" applyAlignment="1">
      <alignment horizontal="left" vertical="center"/>
    </xf>
    <xf numFmtId="0" fontId="11" fillId="0" borderId="44" xfId="0" applyFont="1" applyBorder="1" applyAlignment="1">
      <alignment horizontal="center" vertical="center"/>
    </xf>
    <xf numFmtId="0" fontId="10" fillId="0" borderId="65" xfId="0" applyFont="1" applyBorder="1" applyAlignment="1">
      <alignment horizontal="center" vertical="center"/>
    </xf>
    <xf numFmtId="0" fontId="10" fillId="0" borderId="44" xfId="0" applyFont="1" applyBorder="1" applyAlignment="1">
      <alignment horizontal="center" vertical="center"/>
    </xf>
    <xf numFmtId="0" fontId="10" fillId="0" borderId="45" xfId="0" applyFont="1" applyBorder="1" applyAlignment="1">
      <alignment horizontal="center" vertical="center"/>
    </xf>
    <xf numFmtId="49" fontId="51" fillId="0" borderId="27" xfId="0" applyNumberFormat="1" applyFont="1" applyBorder="1" applyAlignment="1">
      <alignment horizontal="left" vertical="center"/>
    </xf>
    <xf numFmtId="49" fontId="51" fillId="0" borderId="31" xfId="0" applyNumberFormat="1" applyFont="1" applyBorder="1" applyAlignment="1">
      <alignment horizontal="left" vertical="center"/>
    </xf>
    <xf numFmtId="0" fontId="44" fillId="5" borderId="43" xfId="0" applyFont="1" applyFill="1" applyBorder="1" applyAlignment="1">
      <alignment horizontal="center" vertical="center"/>
    </xf>
    <xf numFmtId="0" fontId="44" fillId="5" borderId="44" xfId="0" applyFont="1" applyFill="1" applyBorder="1" applyAlignment="1">
      <alignment horizontal="center" vertical="center"/>
    </xf>
    <xf numFmtId="0" fontId="44" fillId="5" borderId="45" xfId="0" applyFont="1" applyFill="1" applyBorder="1" applyAlignment="1">
      <alignment horizontal="center" vertical="center"/>
    </xf>
    <xf numFmtId="0" fontId="40" fillId="0" borderId="45" xfId="0" applyFont="1" applyBorder="1" applyAlignment="1">
      <alignment horizontal="center" vertical="center"/>
    </xf>
    <xf numFmtId="0" fontId="33" fillId="7" borderId="28" xfId="0" applyFont="1" applyFill="1" applyBorder="1" applyAlignment="1" applyProtection="1">
      <alignment horizontal="center" vertical="center"/>
      <protection locked="0"/>
    </xf>
    <xf numFmtId="0" fontId="33" fillId="7" borderId="36" xfId="0" applyFont="1" applyFill="1" applyBorder="1" applyAlignment="1" applyProtection="1">
      <alignment horizontal="center" vertical="center"/>
      <protection locked="0"/>
    </xf>
    <xf numFmtId="0" fontId="8" fillId="7" borderId="39" xfId="0" applyFont="1" applyFill="1" applyBorder="1" applyAlignment="1" applyProtection="1">
      <alignment horizontal="center" vertical="center"/>
      <protection locked="0"/>
    </xf>
    <xf numFmtId="0" fontId="8" fillId="7" borderId="5" xfId="0" applyFont="1" applyFill="1" applyBorder="1" applyAlignment="1" applyProtection="1">
      <alignment horizontal="center" vertical="center"/>
      <protection locked="0"/>
    </xf>
    <xf numFmtId="0" fontId="8" fillId="7" borderId="36" xfId="0" applyFont="1" applyFill="1" applyBorder="1" applyAlignment="1" applyProtection="1">
      <alignment horizontal="center" vertical="center"/>
      <protection locked="0"/>
    </xf>
    <xf numFmtId="0" fontId="33" fillId="7" borderId="57" xfId="0" applyFont="1" applyFill="1" applyBorder="1" applyAlignment="1" applyProtection="1">
      <alignment horizontal="center" vertical="center"/>
      <protection locked="0"/>
    </xf>
    <xf numFmtId="0" fontId="33" fillId="7" borderId="7" xfId="0" applyFont="1" applyFill="1" applyBorder="1" applyAlignment="1" applyProtection="1">
      <alignment horizontal="center" vertical="center"/>
      <protection locked="0"/>
    </xf>
    <xf numFmtId="0" fontId="8" fillId="7" borderId="23" xfId="0" applyFont="1" applyFill="1" applyBorder="1" applyAlignment="1" applyProtection="1">
      <alignment horizontal="center" vertical="center"/>
      <protection locked="0"/>
    </xf>
    <xf numFmtId="0" fontId="8" fillId="7" borderId="3" xfId="0" applyFont="1" applyFill="1" applyBorder="1" applyAlignment="1" applyProtection="1">
      <alignment horizontal="center" vertical="center"/>
      <protection locked="0"/>
    </xf>
    <xf numFmtId="0" fontId="8" fillId="7" borderId="7" xfId="0" applyFont="1" applyFill="1" applyBorder="1" applyAlignment="1" applyProtection="1">
      <alignment horizontal="center" vertical="center"/>
      <protection locked="0"/>
    </xf>
    <xf numFmtId="0" fontId="36" fillId="2" borderId="43" xfId="0" applyFont="1" applyFill="1" applyBorder="1" applyAlignment="1">
      <alignment horizontal="left" vertical="center"/>
    </xf>
    <xf numFmtId="0" fontId="36" fillId="2" borderId="44" xfId="0" applyFont="1" applyFill="1" applyBorder="1" applyAlignment="1">
      <alignment horizontal="left" vertical="center"/>
    </xf>
    <xf numFmtId="0" fontId="36" fillId="2" borderId="64" xfId="0" applyFont="1" applyFill="1" applyBorder="1" applyAlignment="1">
      <alignment horizontal="left" vertical="center"/>
    </xf>
    <xf numFmtId="49" fontId="12" fillId="0" borderId="65" xfId="0" applyNumberFormat="1" applyFont="1" applyBorder="1" applyAlignment="1">
      <alignment horizontal="right" vertical="center"/>
    </xf>
    <xf numFmtId="49" fontId="12" fillId="0" borderId="44" xfId="0" applyNumberFormat="1" applyFont="1" applyBorder="1" applyAlignment="1">
      <alignment horizontal="right" vertical="center"/>
    </xf>
    <xf numFmtId="0" fontId="29" fillId="2" borderId="43" xfId="0" applyFont="1" applyFill="1" applyBorder="1" applyAlignment="1">
      <alignment horizontal="left" vertical="center"/>
    </xf>
    <xf numFmtId="0" fontId="29" fillId="2" borderId="44" xfId="0" applyFont="1" applyFill="1" applyBorder="1" applyAlignment="1">
      <alignment horizontal="left" vertical="center"/>
    </xf>
    <xf numFmtId="0" fontId="29" fillId="2" borderId="64" xfId="0" applyFont="1" applyFill="1" applyBorder="1" applyAlignment="1">
      <alignment horizontal="left" vertical="center"/>
    </xf>
    <xf numFmtId="0" fontId="22" fillId="2" borderId="53" xfId="0" applyFont="1" applyFill="1" applyBorder="1" applyAlignment="1">
      <alignment horizontal="left" vertical="center"/>
    </xf>
    <xf numFmtId="0" fontId="22" fillId="2" borderId="35" xfId="0" applyFont="1" applyFill="1" applyBorder="1" applyAlignment="1">
      <alignment horizontal="left" vertical="center"/>
    </xf>
    <xf numFmtId="0" fontId="22" fillId="2" borderId="27" xfId="0" applyFont="1" applyFill="1" applyBorder="1" applyAlignment="1">
      <alignment horizontal="left" vertical="center"/>
    </xf>
    <xf numFmtId="0" fontId="19" fillId="0" borderId="61" xfId="0" applyFont="1" applyBorder="1" applyAlignment="1">
      <alignment horizontal="center"/>
    </xf>
    <xf numFmtId="49" fontId="51" fillId="0" borderId="27" xfId="0" applyNumberFormat="1" applyFont="1" applyBorder="1" applyAlignment="1">
      <alignment horizontal="right" vertical="center"/>
    </xf>
    <xf numFmtId="20" fontId="10" fillId="0" borderId="44" xfId="0" applyNumberFormat="1" applyFont="1" applyBorder="1" applyAlignment="1">
      <alignment horizontal="center" vertical="center"/>
    </xf>
    <xf numFmtId="0" fontId="51" fillId="0" borderId="46" xfId="0" applyFont="1" applyBorder="1" applyAlignment="1">
      <alignment horizontal="center" vertical="center"/>
    </xf>
    <xf numFmtId="0" fontId="33" fillId="7" borderId="56" xfId="0" applyFont="1" applyFill="1" applyBorder="1" applyAlignment="1" applyProtection="1">
      <alignment horizontal="center" vertical="center"/>
      <protection locked="0"/>
    </xf>
    <xf numFmtId="0" fontId="33" fillId="7" borderId="6" xfId="0" applyFont="1" applyFill="1" applyBorder="1" applyAlignment="1" applyProtection="1">
      <alignment horizontal="center" vertical="center"/>
      <protection locked="0"/>
    </xf>
    <xf numFmtId="0" fontId="33" fillId="7" borderId="22" xfId="0" applyFont="1" applyFill="1" applyBorder="1" applyAlignment="1" applyProtection="1">
      <alignment horizontal="center" vertical="center"/>
      <protection locked="0"/>
    </xf>
    <xf numFmtId="0" fontId="33" fillId="7" borderId="2" xfId="0" applyFont="1" applyFill="1" applyBorder="1" applyAlignment="1" applyProtection="1">
      <alignment horizontal="center" vertical="center"/>
      <protection locked="0"/>
    </xf>
    <xf numFmtId="0" fontId="8" fillId="7" borderId="22" xfId="0" applyFont="1" applyFill="1" applyBorder="1" applyAlignment="1" applyProtection="1">
      <alignment horizontal="center" vertical="center"/>
      <protection locked="0"/>
    </xf>
    <xf numFmtId="0" fontId="8" fillId="7" borderId="6" xfId="0" applyFont="1" applyFill="1" applyBorder="1" applyAlignment="1" applyProtection="1">
      <alignment horizontal="center" vertical="center"/>
      <protection locked="0"/>
    </xf>
    <xf numFmtId="0" fontId="7" fillId="2" borderId="54" xfId="0" applyFont="1" applyFill="1" applyBorder="1" applyAlignment="1">
      <alignment horizontal="left" vertical="center"/>
    </xf>
    <xf numFmtId="0" fontId="33" fillId="7" borderId="39" xfId="0" applyFont="1" applyFill="1" applyBorder="1" applyAlignment="1" applyProtection="1">
      <alignment horizontal="center" vertical="center"/>
      <protection locked="0"/>
    </xf>
    <xf numFmtId="20" fontId="50" fillId="0" borderId="46" xfId="0" applyNumberFormat="1" applyFont="1" applyBorder="1" applyAlignment="1">
      <alignment horizontal="center" vertical="center"/>
    </xf>
    <xf numFmtId="20" fontId="50" fillId="0" borderId="47" xfId="0" applyNumberFormat="1" applyFont="1" applyBorder="1" applyAlignment="1">
      <alignment horizontal="center" vertical="center"/>
    </xf>
    <xf numFmtId="20" fontId="50" fillId="0" borderId="35" xfId="0" applyNumberFormat="1" applyFont="1" applyBorder="1" applyAlignment="1">
      <alignment horizontal="center" vertical="center"/>
    </xf>
    <xf numFmtId="20" fontId="50" fillId="0" borderId="31" xfId="0" applyNumberFormat="1" applyFont="1" applyBorder="1" applyAlignment="1">
      <alignment horizontal="center" vertical="center"/>
    </xf>
    <xf numFmtId="0" fontId="0" fillId="0" borderId="71" xfId="0" applyBorder="1" applyAlignment="1">
      <alignment horizontal="center" vertical="center"/>
    </xf>
    <xf numFmtId="0" fontId="0" fillId="0" borderId="72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20" fontId="50" fillId="0" borderId="27" xfId="0" applyNumberFormat="1" applyFont="1" applyBorder="1" applyAlignment="1">
      <alignment horizontal="center" vertical="center"/>
    </xf>
    <xf numFmtId="0" fontId="0" fillId="0" borderId="43" xfId="0" applyBorder="1" applyAlignment="1">
      <alignment horizontal="center" vertical="center"/>
    </xf>
    <xf numFmtId="0" fontId="0" fillId="0" borderId="45" xfId="0" applyBorder="1" applyAlignment="1">
      <alignment horizontal="center" vertical="center"/>
    </xf>
    <xf numFmtId="0" fontId="0" fillId="0" borderId="54" xfId="0" applyBorder="1" applyAlignment="1">
      <alignment horizontal="center" vertical="center"/>
    </xf>
    <xf numFmtId="0" fontId="0" fillId="0" borderId="54" xfId="0" applyBorder="1" applyAlignment="1">
      <alignment horizontal="center" vertical="center" wrapText="1"/>
    </xf>
    <xf numFmtId="0" fontId="0" fillId="0" borderId="43" xfId="0" applyBorder="1" applyAlignment="1">
      <alignment horizontal="center" vertical="center" wrapText="1"/>
    </xf>
    <xf numFmtId="0" fontId="0" fillId="0" borderId="45" xfId="0" applyBorder="1" applyAlignment="1">
      <alignment horizontal="center" vertical="center" wrapText="1"/>
    </xf>
    <xf numFmtId="0" fontId="48" fillId="0" borderId="0" xfId="0" applyFont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95250</xdr:colOff>
      <xdr:row>24</xdr:row>
      <xdr:rowOff>85725</xdr:rowOff>
    </xdr:from>
    <xdr:to>
      <xdr:col>8</xdr:col>
      <xdr:colOff>38101</xdr:colOff>
      <xdr:row>25</xdr:row>
      <xdr:rowOff>104775</xdr:rowOff>
    </xdr:to>
    <xdr:sp macro="" textlink="">
      <xdr:nvSpPr>
        <xdr:cNvPr id="94" name="テキスト ボックス 93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SpPr txBox="1"/>
      </xdr:nvSpPr>
      <xdr:spPr>
        <a:xfrm>
          <a:off x="1724025" y="7219950"/>
          <a:ext cx="266701" cy="2286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endParaRPr kumimoji="1" lang="ja-JP" altLang="en-US" sz="1400" b="1">
            <a:solidFill>
              <a:srgbClr val="C00000"/>
            </a:solidFill>
          </a:endParaRPr>
        </a:p>
      </xdr:txBody>
    </xdr:sp>
    <xdr:clientData/>
  </xdr:twoCellAnchor>
  <xdr:twoCellAnchor>
    <xdr:from>
      <xdr:col>11</xdr:col>
      <xdr:colOff>200025</xdr:colOff>
      <xdr:row>24</xdr:row>
      <xdr:rowOff>76200</xdr:rowOff>
    </xdr:from>
    <xdr:to>
      <xdr:col>12</xdr:col>
      <xdr:colOff>219076</xdr:colOff>
      <xdr:row>25</xdr:row>
      <xdr:rowOff>104775</xdr:rowOff>
    </xdr:to>
    <xdr:sp macro="" textlink="">
      <xdr:nvSpPr>
        <xdr:cNvPr id="95" name="テキスト ボックス 94">
          <a:extLst>
            <a:ext uri="{FF2B5EF4-FFF2-40B4-BE49-F238E27FC236}">
              <a16:creationId xmlns:a16="http://schemas.microsoft.com/office/drawing/2014/main" id="{00000000-0008-0000-0000-00005F000000}"/>
            </a:ext>
          </a:extLst>
        </xdr:cNvPr>
        <xdr:cNvSpPr txBox="1"/>
      </xdr:nvSpPr>
      <xdr:spPr>
        <a:xfrm>
          <a:off x="2895600" y="7210425"/>
          <a:ext cx="238126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endParaRPr kumimoji="1" lang="ja-JP" altLang="en-US" sz="1400" b="1">
            <a:solidFill>
              <a:srgbClr val="C00000"/>
            </a:solidFill>
          </a:endParaRPr>
        </a:p>
      </xdr:txBody>
    </xdr:sp>
    <xdr:clientData/>
  </xdr:twoCellAnchor>
  <xdr:twoCellAnchor>
    <xdr:from>
      <xdr:col>17</xdr:col>
      <xdr:colOff>304800</xdr:colOff>
      <xdr:row>24</xdr:row>
      <xdr:rowOff>104774</xdr:rowOff>
    </xdr:from>
    <xdr:to>
      <xdr:col>18</xdr:col>
      <xdr:colOff>133349</xdr:colOff>
      <xdr:row>25</xdr:row>
      <xdr:rowOff>76199</xdr:rowOff>
    </xdr:to>
    <xdr:sp macro="" textlink="">
      <xdr:nvSpPr>
        <xdr:cNvPr id="96" name="テキスト ボックス 95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SpPr txBox="1"/>
      </xdr:nvSpPr>
      <xdr:spPr>
        <a:xfrm>
          <a:off x="4638675" y="7238999"/>
          <a:ext cx="171449" cy="1809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endParaRPr kumimoji="1" lang="en-US" altLang="ja-JP" sz="1400" b="1">
            <a:solidFill>
              <a:srgbClr val="C00000"/>
            </a:solidFill>
          </a:endParaRPr>
        </a:p>
        <a:p>
          <a:pPr algn="ctr"/>
          <a:endParaRPr kumimoji="1" lang="ja-JP" altLang="en-US" sz="1400" b="1">
            <a:solidFill>
              <a:srgbClr val="C00000"/>
            </a:solidFill>
          </a:endParaRPr>
        </a:p>
      </xdr:txBody>
    </xdr:sp>
    <xdr:clientData/>
  </xdr:twoCellAnchor>
  <xdr:twoCellAnchor>
    <xdr:from>
      <xdr:col>6</xdr:col>
      <xdr:colOff>142875</xdr:colOff>
      <xdr:row>25</xdr:row>
      <xdr:rowOff>66675</xdr:rowOff>
    </xdr:from>
    <xdr:to>
      <xdr:col>7</xdr:col>
      <xdr:colOff>133350</xdr:colOff>
      <xdr:row>26</xdr:row>
      <xdr:rowOff>161925</xdr:rowOff>
    </xdr:to>
    <xdr:sp macro="" textlink="">
      <xdr:nvSpPr>
        <xdr:cNvPr id="97" name="テキスト ボックス 96">
          <a:extLs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SpPr txBox="1"/>
      </xdr:nvSpPr>
      <xdr:spPr>
        <a:xfrm>
          <a:off x="2028825" y="7467600"/>
          <a:ext cx="304800" cy="2857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endParaRPr kumimoji="1" lang="ja-JP" altLang="en-US" sz="1200" b="1">
            <a:solidFill>
              <a:srgbClr val="C00000"/>
            </a:solidFill>
          </a:endParaRPr>
        </a:p>
      </xdr:txBody>
    </xdr:sp>
    <xdr:clientData/>
  </xdr:twoCellAnchor>
  <xdr:twoCellAnchor>
    <xdr:from>
      <xdr:col>11</xdr:col>
      <xdr:colOff>114300</xdr:colOff>
      <xdr:row>25</xdr:row>
      <xdr:rowOff>57150</xdr:rowOff>
    </xdr:from>
    <xdr:to>
      <xdr:col>12</xdr:col>
      <xdr:colOff>104775</xdr:colOff>
      <xdr:row>26</xdr:row>
      <xdr:rowOff>152400</xdr:rowOff>
    </xdr:to>
    <xdr:sp macro="" textlink="">
      <xdr:nvSpPr>
        <xdr:cNvPr id="98" name="テキスト ボックス 97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SpPr txBox="1"/>
      </xdr:nvSpPr>
      <xdr:spPr>
        <a:xfrm>
          <a:off x="3438525" y="7458075"/>
          <a:ext cx="304800" cy="2857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endParaRPr kumimoji="1" lang="ja-JP" altLang="en-US" sz="1200" b="1">
            <a:solidFill>
              <a:srgbClr val="C00000"/>
            </a:solidFill>
          </a:endParaRPr>
        </a:p>
      </xdr:txBody>
    </xdr:sp>
    <xdr:clientData/>
  </xdr:twoCellAnchor>
  <xdr:twoCellAnchor>
    <xdr:from>
      <xdr:col>2</xdr:col>
      <xdr:colOff>116159</xdr:colOff>
      <xdr:row>23</xdr:row>
      <xdr:rowOff>139390</xdr:rowOff>
    </xdr:from>
    <xdr:to>
      <xdr:col>18</xdr:col>
      <xdr:colOff>139390</xdr:colOff>
      <xdr:row>23</xdr:row>
      <xdr:rowOff>418170</xdr:rowOff>
    </xdr:to>
    <xdr:sp macro="" textlink="">
      <xdr:nvSpPr>
        <xdr:cNvPr id="2" name="吹き出し: 角を丸めた四角形 1">
          <a:extLst>
            <a:ext uri="{FF2B5EF4-FFF2-40B4-BE49-F238E27FC236}">
              <a16:creationId xmlns:a16="http://schemas.microsoft.com/office/drawing/2014/main" id="{3E351B1F-31B4-4879-9BB8-09FCF742DE65}"/>
            </a:ext>
          </a:extLst>
        </xdr:cNvPr>
        <xdr:cNvSpPr/>
      </xdr:nvSpPr>
      <xdr:spPr>
        <a:xfrm>
          <a:off x="511098" y="6992744"/>
          <a:ext cx="4797347" cy="278780"/>
        </a:xfrm>
        <a:prstGeom prst="wedgeRoundRectCallout">
          <a:avLst>
            <a:gd name="adj1" fmla="val -37781"/>
            <a:gd name="adj2" fmla="val -83333"/>
            <a:gd name="adj3" fmla="val 16667"/>
          </a:avLst>
        </a:prstGeom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 b="1"/>
            <a:t>各部屋の人数、部屋数を記入してください。合計は計算されます。</a:t>
          </a:r>
        </a:p>
        <a:p>
          <a:pPr algn="l"/>
          <a:endParaRPr kumimoji="1" lang="ja-JP" altLang="en-US" sz="1100"/>
        </a:p>
      </xdr:txBody>
    </xdr:sp>
    <xdr:clientData/>
  </xdr:twoCellAnchor>
  <xdr:twoCellAnchor>
    <xdr:from>
      <xdr:col>1</xdr:col>
      <xdr:colOff>197470</xdr:colOff>
      <xdr:row>25</xdr:row>
      <xdr:rowOff>58079</xdr:rowOff>
    </xdr:from>
    <xdr:to>
      <xdr:col>11</xdr:col>
      <xdr:colOff>197471</xdr:colOff>
      <xdr:row>26</xdr:row>
      <xdr:rowOff>116159</xdr:rowOff>
    </xdr:to>
    <xdr:sp macro="" textlink="">
      <xdr:nvSpPr>
        <xdr:cNvPr id="9" name="吹き出し: 角を丸めた四角形 8">
          <a:extLst>
            <a:ext uri="{FF2B5EF4-FFF2-40B4-BE49-F238E27FC236}">
              <a16:creationId xmlns:a16="http://schemas.microsoft.com/office/drawing/2014/main" id="{610B5D13-095C-4718-AD5A-2964B1DF534E}"/>
            </a:ext>
          </a:extLst>
        </xdr:cNvPr>
        <xdr:cNvSpPr/>
      </xdr:nvSpPr>
      <xdr:spPr>
        <a:xfrm>
          <a:off x="278781" y="7620000"/>
          <a:ext cx="2752958" cy="243933"/>
        </a:xfrm>
        <a:prstGeom prst="wedgeRoundRectCallout">
          <a:avLst>
            <a:gd name="adj1" fmla="val -18168"/>
            <a:gd name="adj2" fmla="val -20834"/>
            <a:gd name="adj3" fmla="val 16667"/>
          </a:avLst>
        </a:prstGeom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/>
            <a:t>　</a:t>
          </a:r>
          <a:r>
            <a:rPr kumimoji="1" lang="ja-JP" altLang="en-US" sz="1100" b="1"/>
            <a:t>要望事項等があれば記入してください。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428625</xdr:colOff>
      <xdr:row>11</xdr:row>
      <xdr:rowOff>19050</xdr:rowOff>
    </xdr:from>
    <xdr:to>
      <xdr:col>8</xdr:col>
      <xdr:colOff>95250</xdr:colOff>
      <xdr:row>16</xdr:row>
      <xdr:rowOff>85725</xdr:rowOff>
    </xdr:to>
    <xdr:sp macro="" textlink="">
      <xdr:nvSpPr>
        <xdr:cNvPr id="2" name="吹き出し: 角を丸めた四角形 1">
          <a:extLst>
            <a:ext uri="{FF2B5EF4-FFF2-40B4-BE49-F238E27FC236}">
              <a16:creationId xmlns:a16="http://schemas.microsoft.com/office/drawing/2014/main" id="{EDA2DF4C-C037-4348-B03B-F3E7366D9814}"/>
            </a:ext>
          </a:extLst>
        </xdr:cNvPr>
        <xdr:cNvSpPr/>
      </xdr:nvSpPr>
      <xdr:spPr>
        <a:xfrm>
          <a:off x="6819900" y="2667000"/>
          <a:ext cx="2000250" cy="1200150"/>
        </a:xfrm>
        <a:prstGeom prst="wedgeRoundRectCallout">
          <a:avLst>
            <a:gd name="adj1" fmla="val -61989"/>
            <a:gd name="adj2" fmla="val -4827"/>
            <a:gd name="adj3" fmla="val 16667"/>
          </a:avLst>
        </a:prstGeom>
      </xdr:spPr>
      <xdr:style>
        <a:lnRef idx="2">
          <a:schemeClr val="accent5"/>
        </a:lnRef>
        <a:fillRef idx="1">
          <a:schemeClr val="lt1"/>
        </a:fillRef>
        <a:effectRef idx="0">
          <a:schemeClr val="accent5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/>
            <a:t>・食事（朝・昼・夕）の時間</a:t>
          </a:r>
          <a:br>
            <a:rPr kumimoji="1" lang="ja-JP" altLang="en-US" sz="1100"/>
          </a:br>
          <a:r>
            <a:rPr kumimoji="1" lang="ja-JP" altLang="en-US" sz="1100"/>
            <a:t>・活動時間、利用施設</a:t>
          </a:r>
        </a:p>
        <a:p>
          <a:pPr algn="l"/>
          <a:r>
            <a:rPr kumimoji="1" lang="ja-JP" altLang="en-US" sz="1100"/>
            <a:t>・チェックイン・アウトの時間</a:t>
          </a:r>
          <a:endParaRPr kumimoji="1" lang="en-US" altLang="ja-JP" sz="1100"/>
        </a:p>
        <a:p>
          <a:pPr algn="l"/>
          <a:r>
            <a:rPr kumimoji="1" lang="ja-JP" altLang="en-US" sz="1100"/>
            <a:t>　　　</a:t>
          </a:r>
        </a:p>
        <a:p>
          <a:pPr algn="l"/>
          <a:r>
            <a:rPr kumimoji="1" lang="ja-JP" altLang="en-US" sz="1100"/>
            <a:t>などをご記入願います。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Z38"/>
  <sheetViews>
    <sheetView tabSelected="1" view="pageBreakPreview" zoomScaleNormal="100" zoomScaleSheetLayoutView="100" workbookViewId="0">
      <selection activeCell="G43" sqref="G43"/>
    </sheetView>
  </sheetViews>
  <sheetFormatPr defaultRowHeight="12"/>
  <cols>
    <col min="1" max="1" width="2.5546875" customWidth="1"/>
    <col min="2" max="2" width="4.6640625" customWidth="1"/>
    <col min="3" max="3" width="4.109375" customWidth="1"/>
    <col min="4" max="4" width="4.6640625" customWidth="1"/>
    <col min="5" max="5" width="6" customWidth="1"/>
    <col min="6" max="6" width="5.88671875" customWidth="1"/>
    <col min="7" max="8" width="2.109375" customWidth="1"/>
    <col min="9" max="9" width="3.88671875" customWidth="1"/>
    <col min="10" max="10" width="5.33203125" customWidth="1"/>
    <col min="11" max="12" width="4.6640625" customWidth="1"/>
    <col min="13" max="13" width="4.109375" customWidth="1"/>
    <col min="14" max="15" width="5.33203125" customWidth="1"/>
    <col min="16" max="16" width="6.5546875" customWidth="1"/>
    <col min="17" max="17" width="7.6640625" customWidth="1"/>
    <col min="18" max="18" width="5" customWidth="1"/>
    <col min="19" max="20" width="5.5546875" customWidth="1"/>
    <col min="21" max="21" width="5.88671875" customWidth="1"/>
    <col min="22" max="22" width="6.33203125" customWidth="1"/>
    <col min="23" max="23" width="4.6640625" customWidth="1"/>
  </cols>
  <sheetData>
    <row r="2" spans="2:22" ht="45" customHeight="1">
      <c r="B2" s="181" t="s">
        <v>69</v>
      </c>
      <c r="C2" s="181"/>
      <c r="D2" s="181"/>
      <c r="E2" s="181"/>
      <c r="F2" s="181"/>
      <c r="G2" s="181"/>
      <c r="H2" s="181"/>
      <c r="I2" s="181"/>
    </row>
    <row r="3" spans="2:22" ht="38.25" customHeight="1">
      <c r="B3" s="2"/>
      <c r="C3" s="1"/>
      <c r="J3" s="165" t="s">
        <v>67</v>
      </c>
      <c r="K3" s="166"/>
      <c r="L3" s="166"/>
      <c r="M3" s="166"/>
      <c r="N3" s="166"/>
      <c r="O3" s="167" t="s">
        <v>76</v>
      </c>
      <c r="P3" s="168"/>
      <c r="Q3" s="168"/>
      <c r="R3" s="168"/>
      <c r="S3" s="168"/>
      <c r="T3" s="168"/>
      <c r="U3" s="168"/>
      <c r="V3" s="169"/>
    </row>
    <row r="4" spans="2:22" ht="29.25" customHeight="1">
      <c r="J4" s="170" t="s">
        <v>68</v>
      </c>
      <c r="K4" s="171"/>
      <c r="L4" s="171"/>
      <c r="M4" s="171"/>
      <c r="N4" s="171"/>
      <c r="O4" s="176" t="s">
        <v>104</v>
      </c>
      <c r="P4" s="177"/>
      <c r="Q4" s="177"/>
      <c r="R4" s="177"/>
      <c r="S4" s="158" t="s">
        <v>74</v>
      </c>
      <c r="T4" s="177"/>
      <c r="U4" s="177"/>
      <c r="V4" s="178"/>
    </row>
    <row r="5" spans="2:22" ht="32.25" customHeight="1">
      <c r="B5" s="195" t="s">
        <v>8</v>
      </c>
      <c r="C5" s="196"/>
      <c r="D5" s="196"/>
      <c r="E5" s="103"/>
      <c r="F5" s="174"/>
      <c r="G5" s="174"/>
      <c r="H5" s="174"/>
      <c r="I5" s="174"/>
      <c r="J5" s="174"/>
      <c r="K5" s="174"/>
      <c r="L5" s="174"/>
      <c r="M5" s="174"/>
      <c r="N5" s="174"/>
      <c r="O5" s="174"/>
      <c r="P5" s="174"/>
      <c r="Q5" s="174"/>
      <c r="R5" s="174"/>
      <c r="S5" s="174"/>
      <c r="T5" s="174"/>
      <c r="U5" s="174"/>
      <c r="V5" s="175"/>
    </row>
    <row r="6" spans="2:22" ht="30" customHeight="1">
      <c r="B6" s="197" t="s">
        <v>9</v>
      </c>
      <c r="C6" s="198"/>
      <c r="D6" s="198"/>
      <c r="E6" s="199"/>
      <c r="F6" s="179" t="s">
        <v>63</v>
      </c>
      <c r="G6" s="179"/>
      <c r="H6" s="180"/>
      <c r="I6" s="180"/>
      <c r="J6" s="180"/>
      <c r="K6" s="197" t="s">
        <v>27</v>
      </c>
      <c r="L6" s="198"/>
      <c r="M6" s="198"/>
      <c r="N6" s="198"/>
      <c r="O6" s="198"/>
      <c r="P6" s="199"/>
      <c r="Q6" s="172"/>
      <c r="R6" s="172"/>
      <c r="S6" s="172"/>
      <c r="T6" s="172"/>
      <c r="U6" s="172"/>
      <c r="V6" s="173"/>
    </row>
    <row r="7" spans="2:22">
      <c r="B7" s="12"/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</row>
    <row r="8" spans="2:22" s="47" customFormat="1" ht="28.5" customHeight="1">
      <c r="B8" s="197" t="s">
        <v>7</v>
      </c>
      <c r="C8" s="198"/>
      <c r="D8" s="199"/>
      <c r="E8" s="135"/>
      <c r="F8" s="59" t="s">
        <v>0</v>
      </c>
      <c r="G8" s="238"/>
      <c r="H8" s="238"/>
      <c r="I8" s="238"/>
      <c r="J8" s="59" t="s">
        <v>1</v>
      </c>
      <c r="K8" s="59" t="s">
        <v>64</v>
      </c>
      <c r="L8" s="135"/>
      <c r="M8" s="59" t="s">
        <v>65</v>
      </c>
      <c r="N8" s="59" t="s">
        <v>66</v>
      </c>
      <c r="O8" s="135"/>
      <c r="P8" s="59" t="s">
        <v>0</v>
      </c>
      <c r="Q8" s="238"/>
      <c r="R8" s="238"/>
      <c r="S8" s="59" t="s">
        <v>1</v>
      </c>
      <c r="T8" s="59" t="s">
        <v>19</v>
      </c>
      <c r="U8" s="135"/>
      <c r="V8" s="60" t="s">
        <v>20</v>
      </c>
    </row>
    <row r="9" spans="2:22" s="47" customFormat="1" ht="28.5" customHeight="1">
      <c r="B9" s="223" t="s">
        <v>53</v>
      </c>
      <c r="C9" s="224"/>
      <c r="D9" s="224"/>
      <c r="E9" s="224"/>
      <c r="F9" s="239"/>
      <c r="G9" s="239"/>
      <c r="H9" s="57" t="s">
        <v>21</v>
      </c>
      <c r="I9" s="239"/>
      <c r="J9" s="239"/>
      <c r="K9" s="225" t="s">
        <v>52</v>
      </c>
      <c r="L9" s="226"/>
      <c r="M9" s="226"/>
      <c r="N9" s="226"/>
      <c r="O9" s="57"/>
      <c r="P9" s="137"/>
      <c r="Q9" s="57" t="s">
        <v>11</v>
      </c>
      <c r="R9" s="227"/>
      <c r="S9" s="228"/>
      <c r="T9" s="61"/>
      <c r="U9" s="61"/>
      <c r="V9" s="62"/>
    </row>
    <row r="10" spans="2:22" ht="22.5" customHeight="1">
      <c r="B10" s="18" t="s">
        <v>30</v>
      </c>
      <c r="C10" s="13"/>
      <c r="D10" s="13"/>
      <c r="E10" s="13"/>
      <c r="F10" s="14"/>
      <c r="G10" s="14"/>
      <c r="H10" s="14"/>
      <c r="I10" s="15"/>
      <c r="J10" s="16"/>
      <c r="K10" s="17"/>
      <c r="L10" s="17"/>
      <c r="M10" s="17"/>
      <c r="N10" s="17"/>
      <c r="O10" s="14"/>
      <c r="P10" s="14"/>
      <c r="Q10" s="29"/>
      <c r="R10" s="203"/>
      <c r="S10" s="204"/>
      <c r="T10" s="235" t="s">
        <v>34</v>
      </c>
      <c r="U10" s="204"/>
      <c r="V10" s="230" t="s">
        <v>35</v>
      </c>
    </row>
    <row r="11" spans="2:22" ht="20.100000000000001" customHeight="1">
      <c r="B11" s="18" t="s">
        <v>78</v>
      </c>
      <c r="C11" s="13"/>
      <c r="D11" s="13"/>
      <c r="E11" s="13"/>
      <c r="F11" s="14"/>
      <c r="G11" s="14"/>
      <c r="H11" s="14"/>
      <c r="I11" s="15"/>
      <c r="J11" s="16"/>
      <c r="K11" s="17"/>
      <c r="L11" s="17"/>
      <c r="M11" s="17"/>
      <c r="N11" s="17"/>
      <c r="O11" s="14"/>
      <c r="P11" s="14"/>
      <c r="Q11" s="29"/>
      <c r="R11" s="205"/>
      <c r="S11" s="206"/>
      <c r="T11" s="236"/>
      <c r="U11" s="206"/>
      <c r="V11" s="231"/>
    </row>
    <row r="12" spans="2:22">
      <c r="B12" s="12"/>
      <c r="C12" s="12"/>
      <c r="D12" s="12"/>
      <c r="E12" s="12"/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</row>
    <row r="13" spans="2:22" ht="30.75" customHeight="1">
      <c r="B13" s="207" t="s">
        <v>51</v>
      </c>
      <c r="C13" s="208"/>
      <c r="D13" s="208"/>
      <c r="E13" s="208"/>
      <c r="F13" s="208"/>
      <c r="G13" s="208"/>
      <c r="H13" s="208"/>
      <c r="I13" s="208"/>
      <c r="J13" s="63"/>
      <c r="K13" s="64" t="s">
        <v>23</v>
      </c>
      <c r="L13" s="161"/>
      <c r="M13" s="64" t="s">
        <v>4</v>
      </c>
      <c r="N13" s="162"/>
      <c r="O13" s="159" t="s">
        <v>16</v>
      </c>
      <c r="P13" s="136"/>
      <c r="Q13" s="160" t="s">
        <v>26</v>
      </c>
      <c r="R13" s="164" t="s">
        <v>60</v>
      </c>
      <c r="S13" s="164"/>
      <c r="T13" s="144" t="s">
        <v>10</v>
      </c>
      <c r="U13" s="164" t="s">
        <v>60</v>
      </c>
      <c r="V13" s="234"/>
    </row>
    <row r="14" spans="2:22" ht="9.9" customHeight="1"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</row>
    <row r="15" spans="2:22" ht="29.25" customHeight="1">
      <c r="B15" s="215" t="s">
        <v>58</v>
      </c>
      <c r="C15" s="216"/>
      <c r="D15" s="217"/>
      <c r="E15" s="163" t="s">
        <v>105</v>
      </c>
      <c r="F15" s="93"/>
      <c r="G15" s="94"/>
      <c r="H15" s="95"/>
      <c r="I15" s="96"/>
      <c r="J15" s="97"/>
      <c r="K15" s="93"/>
      <c r="L15" s="98"/>
      <c r="M15" s="98"/>
      <c r="N15" s="98"/>
      <c r="O15" s="98"/>
      <c r="P15" s="98"/>
      <c r="Q15" s="98"/>
      <c r="R15" s="98"/>
      <c r="S15" s="98"/>
      <c r="T15" s="98"/>
      <c r="U15" s="98"/>
      <c r="V15" s="99"/>
    </row>
    <row r="16" spans="2:22" s="49" customFormat="1" ht="6.75" customHeight="1" thickBot="1">
      <c r="B16" s="50"/>
      <c r="C16" s="50"/>
      <c r="D16" s="50"/>
      <c r="E16" s="51"/>
      <c r="G16" s="52"/>
      <c r="H16" s="53"/>
      <c r="I16" s="52"/>
      <c r="J16" s="54"/>
      <c r="L16" s="55"/>
      <c r="M16" s="55"/>
      <c r="N16" s="55"/>
      <c r="O16" s="55"/>
      <c r="P16" s="55"/>
      <c r="Q16" s="55"/>
      <c r="R16" s="55"/>
      <c r="S16" s="55"/>
      <c r="T16" s="55"/>
      <c r="U16" s="55"/>
    </row>
    <row r="17" spans="2:26" ht="18.75" customHeight="1">
      <c r="B17" s="209" t="s">
        <v>73</v>
      </c>
      <c r="C17" s="210"/>
      <c r="D17" s="211"/>
      <c r="Z17" s="21"/>
    </row>
    <row r="18" spans="2:26" ht="24.75" customHeight="1">
      <c r="B18" s="127" t="s">
        <v>49</v>
      </c>
      <c r="C18" s="90"/>
      <c r="D18" s="90"/>
      <c r="E18" s="90"/>
      <c r="F18" s="90"/>
      <c r="G18" s="90"/>
      <c r="H18" s="90"/>
      <c r="I18" s="90"/>
      <c r="J18" s="90"/>
      <c r="K18" s="90"/>
      <c r="L18" s="90"/>
      <c r="M18" s="90"/>
      <c r="N18" s="90"/>
      <c r="O18" s="232" t="s">
        <v>25</v>
      </c>
      <c r="P18" s="232"/>
      <c r="Q18" s="232" t="s">
        <v>50</v>
      </c>
      <c r="R18" s="233"/>
      <c r="S18" s="92"/>
      <c r="T18" s="237" t="s">
        <v>32</v>
      </c>
      <c r="U18" s="237"/>
      <c r="V18" s="237"/>
    </row>
    <row r="19" spans="2:26" ht="22.5" customHeight="1">
      <c r="B19" s="218" t="s">
        <v>5</v>
      </c>
      <c r="C19" s="200"/>
      <c r="D19" s="200"/>
      <c r="E19" s="219"/>
      <c r="F19" s="212" t="s">
        <v>6</v>
      </c>
      <c r="G19" s="213"/>
      <c r="H19" s="213"/>
      <c r="I19" s="213"/>
      <c r="J19" s="214"/>
      <c r="K19" s="200" t="s">
        <v>12</v>
      </c>
      <c r="L19" s="200"/>
      <c r="M19" s="200"/>
      <c r="N19" s="200"/>
      <c r="O19" s="232"/>
      <c r="P19" s="232"/>
      <c r="Q19" s="232"/>
      <c r="R19" s="233"/>
      <c r="S19" s="229" t="s">
        <v>54</v>
      </c>
      <c r="T19" s="229"/>
      <c r="U19" s="229"/>
      <c r="V19" s="229"/>
    </row>
    <row r="20" spans="2:26" s="3" customFormat="1" ht="24.9" customHeight="1">
      <c r="B20" s="191"/>
      <c r="C20" s="192"/>
      <c r="D20" s="66" t="s">
        <v>36</v>
      </c>
      <c r="E20" s="68"/>
      <c r="F20" s="193"/>
      <c r="G20" s="194"/>
      <c r="H20" s="192"/>
      <c r="I20" s="66" t="s">
        <v>36</v>
      </c>
      <c r="J20" s="68"/>
      <c r="K20" s="193"/>
      <c r="L20" s="192"/>
      <c r="M20" s="66" t="s">
        <v>36</v>
      </c>
      <c r="N20" s="67"/>
      <c r="O20" s="69" t="s">
        <v>24</v>
      </c>
      <c r="P20" s="70"/>
      <c r="Q20" s="71">
        <f>+(B20+E20+F20+J20+K20+N20)*P20</f>
        <v>0</v>
      </c>
      <c r="R20" s="80" t="s">
        <v>17</v>
      </c>
      <c r="S20" s="92"/>
      <c r="T20" s="65" t="s">
        <v>3</v>
      </c>
      <c r="U20" s="65"/>
      <c r="V20" s="65" t="s">
        <v>4</v>
      </c>
    </row>
    <row r="21" spans="2:26" ht="24.9" customHeight="1">
      <c r="B21" s="183"/>
      <c r="C21" s="184"/>
      <c r="D21" s="72" t="s">
        <v>36</v>
      </c>
      <c r="E21" s="73"/>
      <c r="F21" s="187"/>
      <c r="G21" s="188"/>
      <c r="H21" s="184"/>
      <c r="I21" s="72" t="s">
        <v>36</v>
      </c>
      <c r="J21" s="73"/>
      <c r="K21" s="187"/>
      <c r="L21" s="184"/>
      <c r="M21" s="72" t="s">
        <v>36</v>
      </c>
      <c r="N21" s="74"/>
      <c r="O21" s="75" t="s">
        <v>24</v>
      </c>
      <c r="P21" s="70"/>
      <c r="Q21" s="71">
        <f>+(B21+E21+F21+J21+K21+N21)*P21</f>
        <v>0</v>
      </c>
      <c r="R21" s="81" t="s">
        <v>17</v>
      </c>
      <c r="S21" s="220" t="s">
        <v>5</v>
      </c>
      <c r="T21" s="221"/>
      <c r="U21" s="88">
        <f>+B24+E24</f>
        <v>0</v>
      </c>
      <c r="V21" s="91" t="s">
        <v>17</v>
      </c>
    </row>
    <row r="22" spans="2:26" ht="24.9" customHeight="1">
      <c r="B22" s="183"/>
      <c r="C22" s="184"/>
      <c r="D22" s="76" t="s">
        <v>36</v>
      </c>
      <c r="E22" s="77"/>
      <c r="F22" s="187"/>
      <c r="G22" s="188"/>
      <c r="H22" s="184"/>
      <c r="I22" s="76" t="s">
        <v>36</v>
      </c>
      <c r="J22" s="77"/>
      <c r="K22" s="187"/>
      <c r="L22" s="184"/>
      <c r="M22" s="76" t="s">
        <v>36</v>
      </c>
      <c r="N22" s="78"/>
      <c r="O22" s="75" t="s">
        <v>24</v>
      </c>
      <c r="P22" s="79"/>
      <c r="Q22" s="71">
        <f>+(B22+E22+F22+J22+K22+N22)*P22</f>
        <v>0</v>
      </c>
      <c r="R22" s="81" t="s">
        <v>17</v>
      </c>
      <c r="S22" s="220" t="s">
        <v>6</v>
      </c>
      <c r="T22" s="221"/>
      <c r="U22" s="88">
        <f>+F24+J24</f>
        <v>0</v>
      </c>
      <c r="V22" s="91" t="s">
        <v>17</v>
      </c>
    </row>
    <row r="23" spans="2:26" ht="24.9" customHeight="1" thickBot="1">
      <c r="B23" s="185"/>
      <c r="C23" s="186"/>
      <c r="D23" s="82" t="s">
        <v>36</v>
      </c>
      <c r="E23" s="83"/>
      <c r="F23" s="189"/>
      <c r="G23" s="190"/>
      <c r="H23" s="186"/>
      <c r="I23" s="82" t="s">
        <v>36</v>
      </c>
      <c r="J23" s="83"/>
      <c r="K23" s="189"/>
      <c r="L23" s="186"/>
      <c r="M23" s="82" t="s">
        <v>36</v>
      </c>
      <c r="N23" s="84"/>
      <c r="O23" s="75" t="s">
        <v>24</v>
      </c>
      <c r="P23" s="85"/>
      <c r="Q23" s="86">
        <f>+(B23+E23+F23+J23+K23+N23)*P23</f>
        <v>0</v>
      </c>
      <c r="R23" s="87" t="s">
        <v>17</v>
      </c>
      <c r="S23" s="220" t="s">
        <v>12</v>
      </c>
      <c r="T23" s="221"/>
      <c r="U23" s="88">
        <f>+K24+N24</f>
        <v>0</v>
      </c>
      <c r="V23" s="91" t="s">
        <v>17</v>
      </c>
    </row>
    <row r="24" spans="2:26" ht="24.9" customHeight="1" thickTop="1">
      <c r="B24" s="182">
        <f>+B20*P20+B21*P21+B22*P22+B23*P23</f>
        <v>0</v>
      </c>
      <c r="C24" s="182"/>
      <c r="D24" s="112" t="s">
        <v>36</v>
      </c>
      <c r="E24" s="111">
        <f>+E20*P20+E21*P21+E22*P22+E23*P23</f>
        <v>0</v>
      </c>
      <c r="F24" s="182">
        <f>+F20*P20+F21*P21+F22*P22+F23*P23</f>
        <v>0</v>
      </c>
      <c r="G24" s="182"/>
      <c r="H24" s="182"/>
      <c r="I24" s="112" t="s">
        <v>36</v>
      </c>
      <c r="J24" s="111">
        <f>+J20*P20+J21*P21+J22*P22+J23*P23</f>
        <v>0</v>
      </c>
      <c r="K24" s="182">
        <f>+K20*P20+K21*P21+K22*P22+K23*P23</f>
        <v>0</v>
      </c>
      <c r="L24" s="182"/>
      <c r="M24" s="112" t="s">
        <v>36</v>
      </c>
      <c r="N24" s="111">
        <f>+N20*P20+N21*P21+N22*P22+N23*P23</f>
        <v>0</v>
      </c>
      <c r="O24" s="115" t="s">
        <v>62</v>
      </c>
      <c r="P24" s="113">
        <f>SUM(P20:P23)</f>
        <v>0</v>
      </c>
      <c r="Q24" s="116"/>
      <c r="R24" s="117" t="s">
        <v>62</v>
      </c>
      <c r="S24" s="222">
        <f>+B24+E24+F24+J24+K24+N24</f>
        <v>0</v>
      </c>
      <c r="T24" s="222"/>
      <c r="U24" s="117" t="s">
        <v>17</v>
      </c>
      <c r="V24" s="114"/>
    </row>
    <row r="25" spans="2:26" ht="12" customHeight="1"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4"/>
      <c r="Q25" s="5"/>
      <c r="R25" s="5"/>
      <c r="S25" s="5"/>
      <c r="T25" s="5"/>
      <c r="U25" s="5"/>
      <c r="V25" s="5"/>
    </row>
    <row r="26" spans="2:26" ht="16.2">
      <c r="B26" s="201" t="s">
        <v>15</v>
      </c>
      <c r="C26" s="202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202"/>
      <c r="Q26" s="202"/>
      <c r="R26" s="20"/>
      <c r="S26" s="6"/>
      <c r="T26" s="6"/>
      <c r="U26" s="6"/>
      <c r="V26" s="7"/>
    </row>
    <row r="27" spans="2:26" ht="15" customHeight="1">
      <c r="B27" s="35"/>
      <c r="C27" s="30"/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  <c r="V27" s="36"/>
    </row>
    <row r="28" spans="2:26" ht="15" customHeight="1">
      <c r="B28" s="35"/>
      <c r="C28" s="30"/>
      <c r="D28" s="30"/>
      <c r="E28" s="30"/>
      <c r="F28" s="30"/>
      <c r="G28" s="30"/>
      <c r="H28" s="30"/>
      <c r="I28" s="30"/>
      <c r="J28" s="30"/>
      <c r="K28" s="30"/>
      <c r="L28" s="30"/>
      <c r="M28" s="30"/>
      <c r="N28" s="30"/>
      <c r="O28" s="30"/>
      <c r="P28" s="30"/>
      <c r="Q28" s="30"/>
      <c r="R28" s="30"/>
      <c r="S28" s="30"/>
      <c r="T28" s="30"/>
      <c r="U28" s="30"/>
      <c r="V28" s="36"/>
    </row>
    <row r="29" spans="2:26" ht="15" customHeight="1">
      <c r="B29" s="35"/>
      <c r="C29" s="30"/>
      <c r="D29" s="30"/>
      <c r="E29" s="30"/>
      <c r="F29" s="30"/>
      <c r="G29" s="30"/>
      <c r="H29" s="30"/>
      <c r="I29" s="30"/>
      <c r="J29" s="30"/>
      <c r="K29" s="30"/>
      <c r="L29" s="30"/>
      <c r="M29" s="30"/>
      <c r="N29" s="30"/>
      <c r="O29" s="30"/>
      <c r="P29" s="30"/>
      <c r="Q29" s="30"/>
      <c r="R29" s="30"/>
      <c r="S29" s="30"/>
      <c r="T29" s="30"/>
      <c r="U29" s="30"/>
      <c r="V29" s="36"/>
    </row>
    <row r="30" spans="2:26" ht="15" customHeight="1">
      <c r="B30" s="43"/>
      <c r="C30" s="44"/>
      <c r="D30" s="44"/>
      <c r="E30" s="44"/>
      <c r="F30" s="44"/>
      <c r="G30" s="44"/>
      <c r="H30" s="44"/>
      <c r="I30" s="44"/>
      <c r="J30" s="44"/>
      <c r="K30" s="44"/>
      <c r="L30" s="44"/>
      <c r="M30" s="44"/>
      <c r="N30" s="44"/>
      <c r="O30" s="44"/>
      <c r="P30" s="44"/>
      <c r="Q30" s="44"/>
      <c r="R30" s="44"/>
      <c r="S30" s="44"/>
      <c r="T30" s="44"/>
      <c r="U30" s="44"/>
      <c r="V30" s="45"/>
    </row>
    <row r="31" spans="2:26" ht="15" customHeight="1">
      <c r="B31" s="40"/>
      <c r="C31" s="41"/>
      <c r="D31" s="41"/>
      <c r="E31" s="41"/>
      <c r="F31" s="41"/>
      <c r="G31" s="41"/>
      <c r="H31" s="41"/>
      <c r="I31" s="41"/>
      <c r="J31" s="41"/>
      <c r="K31" s="41"/>
      <c r="L31" s="41"/>
      <c r="M31" s="41"/>
      <c r="N31" s="41"/>
      <c r="O31" s="41"/>
      <c r="P31" s="41"/>
      <c r="Q31" s="41"/>
      <c r="R31" s="41"/>
      <c r="S31" s="41"/>
      <c r="T31" s="41"/>
      <c r="U31" s="41"/>
      <c r="V31" s="42"/>
    </row>
    <row r="32" spans="2:26">
      <c r="B32" s="8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10"/>
    </row>
    <row r="34" spans="1:23" ht="21">
      <c r="B34" s="11" t="s">
        <v>13</v>
      </c>
    </row>
    <row r="35" spans="1:23" ht="16.5" customHeight="1">
      <c r="B35" s="11" t="s">
        <v>14</v>
      </c>
      <c r="K35" s="11" t="s">
        <v>70</v>
      </c>
    </row>
    <row r="37" spans="1:23" s="3" customFormat="1" ht="30.75" customHeight="1">
      <c r="A37" s="48" t="s">
        <v>71</v>
      </c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</row>
    <row r="38" spans="1:23" s="3" customFormat="1" ht="27.75" customHeight="1">
      <c r="A38" s="48" t="s">
        <v>72</v>
      </c>
    </row>
  </sheetData>
  <mergeCells count="59">
    <mergeCell ref="B8:D8"/>
    <mergeCell ref="B9:E9"/>
    <mergeCell ref="K9:N9"/>
    <mergeCell ref="R9:S9"/>
    <mergeCell ref="S19:V19"/>
    <mergeCell ref="U10:U11"/>
    <mergeCell ref="V10:V11"/>
    <mergeCell ref="Q18:R19"/>
    <mergeCell ref="U13:V13"/>
    <mergeCell ref="T10:T11"/>
    <mergeCell ref="T18:V18"/>
    <mergeCell ref="Q8:R8"/>
    <mergeCell ref="G8:I8"/>
    <mergeCell ref="I9:J9"/>
    <mergeCell ref="F9:G9"/>
    <mergeCell ref="O18:P19"/>
    <mergeCell ref="B26:C26"/>
    <mergeCell ref="P26:Q26"/>
    <mergeCell ref="R10:S11"/>
    <mergeCell ref="B13:I13"/>
    <mergeCell ref="B17:D17"/>
    <mergeCell ref="F19:J19"/>
    <mergeCell ref="B15:D15"/>
    <mergeCell ref="B19:E19"/>
    <mergeCell ref="K20:L20"/>
    <mergeCell ref="K21:L21"/>
    <mergeCell ref="S22:T22"/>
    <mergeCell ref="S23:T23"/>
    <mergeCell ref="K23:L23"/>
    <mergeCell ref="K22:L22"/>
    <mergeCell ref="S21:T21"/>
    <mergeCell ref="S24:T24"/>
    <mergeCell ref="B2:I2"/>
    <mergeCell ref="K24:L24"/>
    <mergeCell ref="B22:C22"/>
    <mergeCell ref="B23:C23"/>
    <mergeCell ref="F22:H22"/>
    <mergeCell ref="F23:H23"/>
    <mergeCell ref="F21:H21"/>
    <mergeCell ref="B20:C20"/>
    <mergeCell ref="B21:C21"/>
    <mergeCell ref="B24:C24"/>
    <mergeCell ref="F24:H24"/>
    <mergeCell ref="F20:H20"/>
    <mergeCell ref="B5:D5"/>
    <mergeCell ref="B6:E6"/>
    <mergeCell ref="K6:P6"/>
    <mergeCell ref="K19:N19"/>
    <mergeCell ref="R13:S13"/>
    <mergeCell ref="J3:N3"/>
    <mergeCell ref="O3:V3"/>
    <mergeCell ref="J4:N4"/>
    <mergeCell ref="Q6:V6"/>
    <mergeCell ref="F5:V5"/>
    <mergeCell ref="O4:P4"/>
    <mergeCell ref="Q4:R4"/>
    <mergeCell ref="T4:V4"/>
    <mergeCell ref="F6:G6"/>
    <mergeCell ref="H6:J6"/>
  </mergeCells>
  <phoneticPr fontId="1"/>
  <dataValidations count="3">
    <dataValidation showDropDown="1" showErrorMessage="1" sqref="E8 U8 O8 L8"/>
    <dataValidation showDropDown="1" showInputMessage="1" showErrorMessage="1" sqref="G8:I8"/>
    <dataValidation allowBlank="1" showErrorMessage="1" sqref="P8:R8"/>
  </dataValidations>
  <printOptions horizontalCentered="1" verticalCentered="1"/>
  <pageMargins left="0.39370078740157483" right="0" top="0" bottom="0" header="0" footer="0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V44"/>
  <sheetViews>
    <sheetView view="pageBreakPreview" topLeftCell="A28" zoomScaleNormal="100" zoomScaleSheetLayoutView="100" workbookViewId="0">
      <selection activeCell="X4" sqref="X4"/>
    </sheetView>
  </sheetViews>
  <sheetFormatPr defaultRowHeight="12"/>
  <cols>
    <col min="1" max="1" width="1.5546875" customWidth="1"/>
    <col min="2" max="4" width="4.6640625" customWidth="1"/>
    <col min="5" max="5" width="5.33203125" customWidth="1"/>
    <col min="6" max="6" width="4.6640625" customWidth="1"/>
    <col min="7" max="7" width="3.33203125" customWidth="1"/>
    <col min="8" max="8" width="2.6640625" customWidth="1"/>
    <col min="9" max="11" width="4.6640625" customWidth="1"/>
    <col min="12" max="12" width="4" customWidth="1"/>
    <col min="13" max="13" width="4.6640625" customWidth="1"/>
    <col min="14" max="14" width="5.44140625" customWidth="1"/>
    <col min="15" max="15" width="4.6640625" customWidth="1"/>
    <col min="16" max="16" width="6.44140625" customWidth="1"/>
    <col min="17" max="17" width="7.88671875" customWidth="1"/>
    <col min="18" max="18" width="6.5546875" customWidth="1"/>
    <col min="19" max="20" width="5.109375" customWidth="1"/>
    <col min="21" max="21" width="5.6640625" customWidth="1"/>
    <col min="22" max="22" width="5.109375" customWidth="1"/>
    <col min="23" max="23" width="4.6640625" customWidth="1"/>
  </cols>
  <sheetData>
    <row r="1" spans="2:22" ht="35.25" customHeight="1">
      <c r="B1" s="181" t="s">
        <v>69</v>
      </c>
      <c r="C1" s="181"/>
      <c r="D1" s="181"/>
      <c r="E1" s="181"/>
      <c r="F1" s="181"/>
      <c r="G1" s="181"/>
      <c r="H1" s="181"/>
      <c r="I1" s="181"/>
      <c r="J1" s="130" t="s">
        <v>80</v>
      </c>
      <c r="K1" s="19"/>
      <c r="L1" s="2"/>
      <c r="M1" s="2"/>
      <c r="N1" s="2"/>
      <c r="O1" s="2"/>
      <c r="P1" s="2"/>
      <c r="Q1" s="2"/>
      <c r="R1" s="2"/>
      <c r="S1" s="2"/>
    </row>
    <row r="2" spans="2:22" ht="19.5" customHeight="1">
      <c r="I2" s="2"/>
      <c r="J2" s="2"/>
      <c r="K2" s="2"/>
      <c r="L2" s="2"/>
      <c r="M2" s="2"/>
      <c r="N2" s="2"/>
      <c r="O2" s="2"/>
      <c r="P2" s="255" t="s">
        <v>42</v>
      </c>
      <c r="Q2" s="256"/>
      <c r="R2" s="256"/>
      <c r="S2" s="256"/>
      <c r="T2" s="256"/>
      <c r="U2" s="256"/>
      <c r="V2" s="257"/>
    </row>
    <row r="3" spans="2:22" ht="19.5" customHeight="1">
      <c r="J3" s="19"/>
      <c r="K3" s="19"/>
      <c r="L3" s="19"/>
      <c r="M3" s="19"/>
      <c r="N3" s="19"/>
      <c r="O3" s="19"/>
      <c r="P3" s="250"/>
      <c r="Q3" s="251"/>
      <c r="R3" s="251"/>
      <c r="S3" s="251"/>
      <c r="T3" s="251"/>
      <c r="U3" s="251"/>
      <c r="V3" s="252"/>
    </row>
    <row r="4" spans="2:22" ht="20.100000000000001" customHeight="1">
      <c r="I4" s="46"/>
      <c r="J4" s="46"/>
      <c r="K4" s="46"/>
      <c r="L4" s="46"/>
      <c r="M4" s="46"/>
      <c r="N4" s="46"/>
      <c r="O4" s="46"/>
      <c r="P4" s="258" t="s">
        <v>43</v>
      </c>
      <c r="Q4" s="259"/>
      <c r="R4" s="98"/>
      <c r="S4" s="126" t="s">
        <v>47</v>
      </c>
      <c r="T4" s="253"/>
      <c r="U4" s="253"/>
      <c r="V4" s="254"/>
    </row>
    <row r="5" spans="2:22" ht="7.5" customHeight="1">
      <c r="B5" s="124"/>
      <c r="C5" s="5"/>
      <c r="D5" s="5"/>
      <c r="E5" s="123"/>
      <c r="F5" s="125"/>
      <c r="G5" s="125"/>
      <c r="I5" s="46"/>
      <c r="J5" s="46"/>
      <c r="K5" s="46"/>
      <c r="L5" s="46"/>
      <c r="M5" s="46"/>
      <c r="N5" s="46"/>
      <c r="O5" s="46"/>
      <c r="P5" s="46"/>
      <c r="Q5" s="46"/>
      <c r="R5" s="46"/>
      <c r="S5" s="46"/>
      <c r="T5" s="46"/>
      <c r="U5" s="46"/>
      <c r="V5" s="46"/>
    </row>
    <row r="6" spans="2:22" ht="24" customHeight="1">
      <c r="B6" s="240" t="s">
        <v>38</v>
      </c>
      <c r="C6" s="241"/>
      <c r="D6" s="262"/>
      <c r="E6" s="140"/>
      <c r="F6" s="129" t="s">
        <v>0</v>
      </c>
      <c r="G6" s="246"/>
      <c r="H6" s="246"/>
      <c r="I6" s="246"/>
      <c r="J6" s="128" t="s">
        <v>1</v>
      </c>
      <c r="K6" s="128" t="s">
        <v>19</v>
      </c>
      <c r="L6" s="141"/>
      <c r="M6" s="128" t="s">
        <v>20</v>
      </c>
      <c r="N6" s="128"/>
      <c r="O6" s="128"/>
      <c r="P6" s="128"/>
      <c r="Q6" s="128"/>
      <c r="R6" s="128"/>
      <c r="S6" s="128"/>
      <c r="T6" s="128"/>
      <c r="U6" s="128"/>
      <c r="V6" s="128"/>
    </row>
    <row r="7" spans="2:22" ht="24" customHeight="1">
      <c r="B7" s="240" t="s">
        <v>44</v>
      </c>
      <c r="C7" s="241"/>
      <c r="D7" s="241"/>
      <c r="E7" s="241"/>
      <c r="F7" s="241"/>
      <c r="G7" s="241"/>
      <c r="H7" s="241"/>
      <c r="I7" s="241"/>
      <c r="J7" s="243"/>
      <c r="K7" s="244"/>
      <c r="L7" s="138" t="s">
        <v>46</v>
      </c>
      <c r="M7" s="245"/>
      <c r="N7" s="244"/>
      <c r="O7" s="138" t="s">
        <v>45</v>
      </c>
      <c r="P7" s="244"/>
      <c r="Q7" s="244"/>
      <c r="R7" s="139" t="s">
        <v>60</v>
      </c>
      <c r="S7" s="245"/>
      <c r="T7" s="244"/>
      <c r="U7" s="121"/>
      <c r="V7" s="122"/>
    </row>
    <row r="8" spans="2:22" ht="20.100000000000001" customHeight="1">
      <c r="B8" s="89" t="s">
        <v>49</v>
      </c>
      <c r="C8" s="90"/>
      <c r="D8" s="90"/>
      <c r="E8" s="90"/>
      <c r="F8" s="90"/>
      <c r="G8" s="90"/>
      <c r="H8" s="90"/>
      <c r="I8" s="90"/>
      <c r="J8" s="90"/>
      <c r="K8" s="90"/>
      <c r="L8" s="90"/>
      <c r="M8" s="90"/>
      <c r="N8" s="90"/>
      <c r="O8" s="232" t="s">
        <v>25</v>
      </c>
      <c r="P8" s="232"/>
      <c r="Q8" s="232" t="s">
        <v>50</v>
      </c>
      <c r="R8" s="233"/>
      <c r="S8" s="92"/>
      <c r="T8" s="237" t="s">
        <v>32</v>
      </c>
      <c r="U8" s="237"/>
      <c r="V8" s="237"/>
    </row>
    <row r="9" spans="2:22" ht="19.2">
      <c r="B9" s="218" t="s">
        <v>5</v>
      </c>
      <c r="C9" s="200"/>
      <c r="D9" s="200"/>
      <c r="E9" s="219"/>
      <c r="F9" s="212" t="s">
        <v>6</v>
      </c>
      <c r="G9" s="213"/>
      <c r="H9" s="213"/>
      <c r="I9" s="213"/>
      <c r="J9" s="214"/>
      <c r="K9" s="200" t="s">
        <v>12</v>
      </c>
      <c r="L9" s="200"/>
      <c r="M9" s="200"/>
      <c r="N9" s="200"/>
      <c r="O9" s="232"/>
      <c r="P9" s="232"/>
      <c r="Q9" s="232"/>
      <c r="R9" s="233"/>
      <c r="S9" s="229" t="s">
        <v>54</v>
      </c>
      <c r="T9" s="229"/>
      <c r="U9" s="229"/>
      <c r="V9" s="229"/>
    </row>
    <row r="10" spans="2:22" s="3" customFormat="1" ht="19.2">
      <c r="B10" s="191"/>
      <c r="C10" s="192"/>
      <c r="D10" s="66" t="s">
        <v>36</v>
      </c>
      <c r="E10" s="68"/>
      <c r="F10" s="193"/>
      <c r="G10" s="194"/>
      <c r="H10" s="192"/>
      <c r="I10" s="66" t="s">
        <v>36</v>
      </c>
      <c r="J10" s="68"/>
      <c r="K10" s="193"/>
      <c r="L10" s="192"/>
      <c r="M10" s="66" t="s">
        <v>36</v>
      </c>
      <c r="N10" s="67"/>
      <c r="O10" s="69" t="s">
        <v>24</v>
      </c>
      <c r="P10" s="70"/>
      <c r="Q10" s="71">
        <f>+(B10+E10+F10+J10+K10+N10)*P10</f>
        <v>0</v>
      </c>
      <c r="R10" s="80" t="s">
        <v>17</v>
      </c>
      <c r="S10" s="92"/>
      <c r="T10" s="65" t="s">
        <v>3</v>
      </c>
      <c r="U10" s="65"/>
      <c r="V10" s="65" t="s">
        <v>4</v>
      </c>
    </row>
    <row r="11" spans="2:22" ht="19.2">
      <c r="B11" s="183"/>
      <c r="C11" s="184"/>
      <c r="D11" s="72" t="s">
        <v>36</v>
      </c>
      <c r="E11" s="73"/>
      <c r="F11" s="187"/>
      <c r="G11" s="188"/>
      <c r="H11" s="184"/>
      <c r="I11" s="72" t="s">
        <v>36</v>
      </c>
      <c r="J11" s="73"/>
      <c r="K11" s="187"/>
      <c r="L11" s="184"/>
      <c r="M11" s="72" t="s">
        <v>36</v>
      </c>
      <c r="N11" s="74"/>
      <c r="O11" s="75" t="s">
        <v>24</v>
      </c>
      <c r="P11" s="70"/>
      <c r="Q11" s="71">
        <f>+(B11+E11+F11+J11+K11+N11)*P11</f>
        <v>0</v>
      </c>
      <c r="R11" s="81" t="s">
        <v>17</v>
      </c>
      <c r="S11" s="220" t="s">
        <v>5</v>
      </c>
      <c r="T11" s="221"/>
      <c r="U11" s="88">
        <f>+B14+E14</f>
        <v>0</v>
      </c>
      <c r="V11" s="91" t="s">
        <v>17</v>
      </c>
    </row>
    <row r="12" spans="2:22" ht="19.2">
      <c r="B12" s="183"/>
      <c r="C12" s="184"/>
      <c r="D12" s="76" t="s">
        <v>36</v>
      </c>
      <c r="E12" s="77"/>
      <c r="F12" s="187"/>
      <c r="G12" s="188"/>
      <c r="H12" s="184"/>
      <c r="I12" s="76" t="s">
        <v>36</v>
      </c>
      <c r="J12" s="77"/>
      <c r="K12" s="187"/>
      <c r="L12" s="184"/>
      <c r="M12" s="76" t="s">
        <v>36</v>
      </c>
      <c r="N12" s="78"/>
      <c r="O12" s="75" t="s">
        <v>24</v>
      </c>
      <c r="P12" s="79"/>
      <c r="Q12" s="71">
        <f>+(B12+E12+F12+J12+K12+N12)*P12</f>
        <v>0</v>
      </c>
      <c r="R12" s="81" t="s">
        <v>17</v>
      </c>
      <c r="S12" s="220" t="s">
        <v>6</v>
      </c>
      <c r="T12" s="221"/>
      <c r="U12" s="88">
        <f>+F14+J14</f>
        <v>0</v>
      </c>
      <c r="V12" s="91" t="s">
        <v>17</v>
      </c>
    </row>
    <row r="13" spans="2:22" ht="19.8" thickBot="1">
      <c r="B13" s="185"/>
      <c r="C13" s="186"/>
      <c r="D13" s="82" t="s">
        <v>36</v>
      </c>
      <c r="E13" s="83"/>
      <c r="F13" s="189"/>
      <c r="G13" s="190"/>
      <c r="H13" s="186"/>
      <c r="I13" s="82" t="s">
        <v>36</v>
      </c>
      <c r="J13" s="83"/>
      <c r="K13" s="260"/>
      <c r="L13" s="261"/>
      <c r="M13" s="82" t="s">
        <v>36</v>
      </c>
      <c r="N13" s="84"/>
      <c r="O13" s="75" t="s">
        <v>24</v>
      </c>
      <c r="P13" s="85"/>
      <c r="Q13" s="86">
        <f>+(B13+E13+F13+J13+K13+N13)*P13</f>
        <v>0</v>
      </c>
      <c r="R13" s="87" t="s">
        <v>17</v>
      </c>
      <c r="S13" s="220" t="s">
        <v>12</v>
      </c>
      <c r="T13" s="221"/>
      <c r="U13" s="88">
        <f>+K14+N14</f>
        <v>0</v>
      </c>
      <c r="V13" s="91" t="s">
        <v>17</v>
      </c>
    </row>
    <row r="14" spans="2:22" ht="24.75" customHeight="1" thickTop="1">
      <c r="B14" s="182">
        <f>+B10*P10+B11*P11+B12*P12+B13*P13</f>
        <v>0</v>
      </c>
      <c r="C14" s="182"/>
      <c r="D14" s="112" t="s">
        <v>36</v>
      </c>
      <c r="E14" s="111">
        <f>+E10*P10+E11*P11+E12*P12+E13*P13</f>
        <v>0</v>
      </c>
      <c r="F14" s="182">
        <f>+F10*P10+F11*P11+F12*P12+F13*P13</f>
        <v>0</v>
      </c>
      <c r="G14" s="182"/>
      <c r="H14" s="182"/>
      <c r="I14" s="112" t="s">
        <v>36</v>
      </c>
      <c r="J14" s="111">
        <f>+J10*P10+J11*P11+J12*P12+J13*P13</f>
        <v>0</v>
      </c>
      <c r="K14" s="182">
        <f>+K10*P10+K11*P11+K12*P12+K13*P13</f>
        <v>0</v>
      </c>
      <c r="L14" s="182"/>
      <c r="M14" s="112" t="s">
        <v>36</v>
      </c>
      <c r="N14" s="111">
        <f>+N10*P10+N11*P11+N12*P12+N13*P13</f>
        <v>0</v>
      </c>
      <c r="O14" s="115" t="s">
        <v>62</v>
      </c>
      <c r="P14" s="113">
        <f>SUM(P10:P13)</f>
        <v>0</v>
      </c>
      <c r="Q14" s="116"/>
      <c r="R14" s="117" t="s">
        <v>62</v>
      </c>
      <c r="S14" s="222">
        <f>+B14+E14+F14+J14+K14+N14</f>
        <v>0</v>
      </c>
      <c r="T14" s="222"/>
      <c r="U14" s="117" t="s">
        <v>17</v>
      </c>
      <c r="V14" s="114"/>
    </row>
    <row r="15" spans="2:22" ht="7.5" customHeight="1">
      <c r="B15" s="124"/>
      <c r="C15" s="5"/>
      <c r="D15" s="5"/>
      <c r="E15" s="123"/>
      <c r="F15" s="125"/>
      <c r="G15" s="125"/>
      <c r="I15" s="46"/>
      <c r="J15" s="46"/>
      <c r="K15" s="46"/>
      <c r="L15" s="46"/>
      <c r="M15" s="46"/>
      <c r="N15" s="46"/>
      <c r="O15" s="46"/>
      <c r="P15" s="46"/>
      <c r="Q15" s="46"/>
      <c r="R15" s="46"/>
      <c r="S15" s="46"/>
      <c r="T15" s="46"/>
      <c r="U15" s="46"/>
      <c r="V15" s="46"/>
    </row>
    <row r="16" spans="2:22" ht="24" customHeight="1">
      <c r="B16" s="247" t="s">
        <v>39</v>
      </c>
      <c r="C16" s="248"/>
      <c r="D16" s="249"/>
      <c r="E16" s="140"/>
      <c r="F16" s="129" t="s">
        <v>0</v>
      </c>
      <c r="G16" s="246"/>
      <c r="H16" s="246"/>
      <c r="I16" s="246"/>
      <c r="J16" s="128" t="s">
        <v>1</v>
      </c>
      <c r="K16" s="128" t="s">
        <v>19</v>
      </c>
      <c r="L16" s="141"/>
      <c r="M16" s="128" t="s">
        <v>20</v>
      </c>
      <c r="N16" s="128"/>
      <c r="O16" s="19"/>
      <c r="P16" s="19"/>
      <c r="Q16" s="19"/>
      <c r="R16" s="19"/>
      <c r="S16" s="19"/>
      <c r="T16" s="19"/>
      <c r="U16" s="19"/>
      <c r="V16" s="128"/>
    </row>
    <row r="17" spans="2:22" ht="24" customHeight="1">
      <c r="B17" s="240" t="s">
        <v>44</v>
      </c>
      <c r="C17" s="241"/>
      <c r="D17" s="241"/>
      <c r="E17" s="241"/>
      <c r="F17" s="241"/>
      <c r="G17" s="241"/>
      <c r="H17" s="241"/>
      <c r="I17" s="242"/>
      <c r="J17" s="243"/>
      <c r="K17" s="244"/>
      <c r="L17" s="138" t="s">
        <v>11</v>
      </c>
      <c r="M17" s="245"/>
      <c r="N17" s="244"/>
      <c r="O17" s="138" t="s">
        <v>10</v>
      </c>
      <c r="P17" s="244"/>
      <c r="Q17" s="244"/>
      <c r="R17" s="139" t="s">
        <v>60</v>
      </c>
      <c r="S17" s="245"/>
      <c r="T17" s="244"/>
      <c r="U17" s="121"/>
      <c r="V17" s="122"/>
    </row>
    <row r="18" spans="2:22" ht="20.100000000000001" customHeight="1">
      <c r="B18" s="89" t="s">
        <v>49</v>
      </c>
      <c r="C18" s="90"/>
      <c r="D18" s="90"/>
      <c r="E18" s="90"/>
      <c r="F18" s="90"/>
      <c r="G18" s="90"/>
      <c r="H18" s="90"/>
      <c r="I18" s="90"/>
      <c r="J18" s="90"/>
      <c r="K18" s="90"/>
      <c r="L18" s="90"/>
      <c r="M18" s="90"/>
      <c r="N18" s="90"/>
      <c r="O18" s="232" t="s">
        <v>25</v>
      </c>
      <c r="P18" s="232"/>
      <c r="Q18" s="232" t="s">
        <v>50</v>
      </c>
      <c r="R18" s="233"/>
      <c r="S18" s="92"/>
      <c r="T18" s="237" t="s">
        <v>32</v>
      </c>
      <c r="U18" s="237"/>
      <c r="V18" s="237"/>
    </row>
    <row r="19" spans="2:22" ht="19.2">
      <c r="B19" s="218" t="s">
        <v>5</v>
      </c>
      <c r="C19" s="200"/>
      <c r="D19" s="200"/>
      <c r="E19" s="219"/>
      <c r="F19" s="212" t="s">
        <v>6</v>
      </c>
      <c r="G19" s="213"/>
      <c r="H19" s="213"/>
      <c r="I19" s="213"/>
      <c r="J19" s="214"/>
      <c r="K19" s="200" t="s">
        <v>12</v>
      </c>
      <c r="L19" s="200"/>
      <c r="M19" s="200"/>
      <c r="N19" s="200"/>
      <c r="O19" s="232"/>
      <c r="P19" s="232"/>
      <c r="Q19" s="232"/>
      <c r="R19" s="233"/>
      <c r="S19" s="229" t="s">
        <v>54</v>
      </c>
      <c r="T19" s="229"/>
      <c r="U19" s="229"/>
      <c r="V19" s="229"/>
    </row>
    <row r="20" spans="2:22" s="3" customFormat="1" ht="19.2">
      <c r="B20" s="191"/>
      <c r="C20" s="192"/>
      <c r="D20" s="66" t="s">
        <v>36</v>
      </c>
      <c r="E20" s="68"/>
      <c r="F20" s="193"/>
      <c r="G20" s="194"/>
      <c r="H20" s="192"/>
      <c r="I20" s="66" t="s">
        <v>36</v>
      </c>
      <c r="J20" s="68"/>
      <c r="K20" s="193"/>
      <c r="L20" s="192"/>
      <c r="M20" s="66" t="s">
        <v>36</v>
      </c>
      <c r="N20" s="67"/>
      <c r="O20" s="69" t="s">
        <v>24</v>
      </c>
      <c r="P20" s="70"/>
      <c r="Q20" s="71">
        <f>+(B20+E20+F20+J20+K20+N20)*P20</f>
        <v>0</v>
      </c>
      <c r="R20" s="80" t="s">
        <v>17</v>
      </c>
      <c r="S20" s="92"/>
      <c r="T20" s="65" t="s">
        <v>3</v>
      </c>
      <c r="U20" s="65"/>
      <c r="V20" s="65" t="s">
        <v>4</v>
      </c>
    </row>
    <row r="21" spans="2:22" ht="19.2">
      <c r="B21" s="183"/>
      <c r="C21" s="184"/>
      <c r="D21" s="72" t="s">
        <v>36</v>
      </c>
      <c r="E21" s="73"/>
      <c r="F21" s="187"/>
      <c r="G21" s="188"/>
      <c r="H21" s="184"/>
      <c r="I21" s="72" t="s">
        <v>36</v>
      </c>
      <c r="J21" s="73"/>
      <c r="K21" s="187"/>
      <c r="L21" s="184"/>
      <c r="M21" s="72" t="s">
        <v>36</v>
      </c>
      <c r="N21" s="74"/>
      <c r="O21" s="75" t="s">
        <v>24</v>
      </c>
      <c r="P21" s="70"/>
      <c r="Q21" s="71">
        <f>+(B21+E21+F21+J21+K21+N21)*P21</f>
        <v>0</v>
      </c>
      <c r="R21" s="81" t="s">
        <v>17</v>
      </c>
      <c r="S21" s="220" t="s">
        <v>5</v>
      </c>
      <c r="T21" s="221"/>
      <c r="U21" s="88">
        <f>+B24+E24</f>
        <v>0</v>
      </c>
      <c r="V21" s="91" t="s">
        <v>17</v>
      </c>
    </row>
    <row r="22" spans="2:22" ht="19.2">
      <c r="B22" s="183"/>
      <c r="C22" s="184"/>
      <c r="D22" s="76" t="s">
        <v>36</v>
      </c>
      <c r="E22" s="77"/>
      <c r="F22" s="187"/>
      <c r="G22" s="188"/>
      <c r="H22" s="184"/>
      <c r="I22" s="76" t="s">
        <v>36</v>
      </c>
      <c r="J22" s="77"/>
      <c r="K22" s="187"/>
      <c r="L22" s="184"/>
      <c r="M22" s="76" t="s">
        <v>36</v>
      </c>
      <c r="N22" s="78"/>
      <c r="O22" s="75" t="s">
        <v>24</v>
      </c>
      <c r="P22" s="79"/>
      <c r="Q22" s="71">
        <f>+(B22+E22+F22+J22+K22+N22)*P22</f>
        <v>0</v>
      </c>
      <c r="R22" s="81" t="s">
        <v>17</v>
      </c>
      <c r="S22" s="220" t="s">
        <v>6</v>
      </c>
      <c r="T22" s="221"/>
      <c r="U22" s="88">
        <f>+F24+J24</f>
        <v>0</v>
      </c>
      <c r="V22" s="91" t="s">
        <v>17</v>
      </c>
    </row>
    <row r="23" spans="2:22" ht="19.8" thickBot="1">
      <c r="B23" s="185"/>
      <c r="C23" s="186"/>
      <c r="D23" s="82" t="s">
        <v>36</v>
      </c>
      <c r="E23" s="83"/>
      <c r="F23" s="189"/>
      <c r="G23" s="190"/>
      <c r="H23" s="186"/>
      <c r="I23" s="82" t="s">
        <v>36</v>
      </c>
      <c r="J23" s="83"/>
      <c r="K23" s="260"/>
      <c r="L23" s="261"/>
      <c r="M23" s="82" t="s">
        <v>36</v>
      </c>
      <c r="N23" s="84"/>
      <c r="O23" s="75" t="s">
        <v>24</v>
      </c>
      <c r="P23" s="85"/>
      <c r="Q23" s="86">
        <f>+(B23+E23+F23+J23+K23+N23)*P23</f>
        <v>0</v>
      </c>
      <c r="R23" s="87" t="s">
        <v>17</v>
      </c>
      <c r="S23" s="220" t="s">
        <v>12</v>
      </c>
      <c r="T23" s="221"/>
      <c r="U23" s="88">
        <f>+K24+N24</f>
        <v>0</v>
      </c>
      <c r="V23" s="91" t="s">
        <v>17</v>
      </c>
    </row>
    <row r="24" spans="2:22" ht="24" customHeight="1" thickTop="1">
      <c r="B24" s="182">
        <f>+B20*P20+B21*P21+B22*P22+B23*P23</f>
        <v>0</v>
      </c>
      <c r="C24" s="182"/>
      <c r="D24" s="112" t="s">
        <v>36</v>
      </c>
      <c r="E24" s="111">
        <f>+E20*P20+E21*P21+E22*P22+E23*P23</f>
        <v>0</v>
      </c>
      <c r="F24" s="182">
        <f>+F20*P20+F21*P21+F22*P22+F23*P23</f>
        <v>0</v>
      </c>
      <c r="G24" s="182"/>
      <c r="H24" s="182"/>
      <c r="I24" s="112" t="s">
        <v>36</v>
      </c>
      <c r="J24" s="111">
        <f>+J20*P20+J21*P21+J22*P22+J23*P23</f>
        <v>0</v>
      </c>
      <c r="K24" s="182">
        <f>+K20*P20+K21*P21+K22*P22+K23*P23</f>
        <v>0</v>
      </c>
      <c r="L24" s="182"/>
      <c r="M24" s="112" t="s">
        <v>36</v>
      </c>
      <c r="N24" s="111">
        <f>+N20*P20+N21*P21+N22*P22+N23*P23</f>
        <v>0</v>
      </c>
      <c r="O24" s="115" t="s">
        <v>62</v>
      </c>
      <c r="P24" s="113">
        <f>SUM(P20:P23)</f>
        <v>0</v>
      </c>
      <c r="Q24" s="116"/>
      <c r="R24" s="117" t="s">
        <v>62</v>
      </c>
      <c r="S24" s="222">
        <f>+B24+E24+F24+J24+K24+N24</f>
        <v>0</v>
      </c>
      <c r="T24" s="222"/>
      <c r="U24" s="117" t="s">
        <v>17</v>
      </c>
      <c r="V24" s="114"/>
    </row>
    <row r="25" spans="2:22" ht="7.5" customHeight="1">
      <c r="B25" s="124"/>
      <c r="C25" s="5"/>
      <c r="D25" s="5"/>
      <c r="E25" s="123"/>
      <c r="F25" s="125"/>
      <c r="G25" s="125"/>
      <c r="I25" s="46"/>
      <c r="J25" s="46"/>
      <c r="K25" s="46"/>
      <c r="L25" s="46"/>
      <c r="M25" s="46"/>
      <c r="N25" s="46"/>
      <c r="O25" s="46"/>
      <c r="P25" s="46"/>
      <c r="Q25" s="46"/>
      <c r="R25" s="46"/>
      <c r="S25" s="46"/>
      <c r="T25" s="46"/>
      <c r="U25" s="46"/>
      <c r="V25" s="46"/>
    </row>
    <row r="26" spans="2:22" ht="24" customHeight="1">
      <c r="B26" s="247" t="s">
        <v>40</v>
      </c>
      <c r="C26" s="248"/>
      <c r="D26" s="249"/>
      <c r="E26" s="140"/>
      <c r="F26" s="129" t="s">
        <v>0</v>
      </c>
      <c r="G26" s="246"/>
      <c r="H26" s="246"/>
      <c r="I26" s="246"/>
      <c r="J26" s="128" t="s">
        <v>1</v>
      </c>
      <c r="K26" s="128" t="s">
        <v>19</v>
      </c>
      <c r="L26" s="141"/>
      <c r="M26" s="128" t="s">
        <v>20</v>
      </c>
      <c r="N26" s="128"/>
      <c r="O26" s="19"/>
      <c r="P26" s="19"/>
      <c r="Q26" s="19"/>
      <c r="R26" s="19"/>
      <c r="S26" s="19"/>
      <c r="T26" s="19"/>
      <c r="U26" s="19"/>
      <c r="V26" s="128"/>
    </row>
    <row r="27" spans="2:22" ht="24" customHeight="1">
      <c r="B27" s="240" t="s">
        <v>44</v>
      </c>
      <c r="C27" s="241"/>
      <c r="D27" s="241"/>
      <c r="E27" s="241"/>
      <c r="F27" s="241"/>
      <c r="G27" s="241"/>
      <c r="H27" s="241"/>
      <c r="I27" s="241"/>
      <c r="J27" s="243"/>
      <c r="K27" s="244"/>
      <c r="L27" s="138" t="s">
        <v>11</v>
      </c>
      <c r="M27" s="245"/>
      <c r="N27" s="244"/>
      <c r="O27" s="138" t="s">
        <v>10</v>
      </c>
      <c r="P27" s="244"/>
      <c r="Q27" s="244"/>
      <c r="R27" s="139" t="s">
        <v>60</v>
      </c>
      <c r="S27" s="245"/>
      <c r="T27" s="244"/>
      <c r="U27" s="121"/>
      <c r="V27" s="122"/>
    </row>
    <row r="28" spans="2:22" ht="20.100000000000001" customHeight="1">
      <c r="B28" s="89" t="s">
        <v>49</v>
      </c>
      <c r="C28" s="90"/>
      <c r="D28" s="90"/>
      <c r="E28" s="90"/>
      <c r="F28" s="90"/>
      <c r="G28" s="90"/>
      <c r="H28" s="90"/>
      <c r="I28" s="90"/>
      <c r="J28" s="90"/>
      <c r="K28" s="90"/>
      <c r="L28" s="90"/>
      <c r="M28" s="90"/>
      <c r="N28" s="90"/>
      <c r="O28" s="232" t="s">
        <v>25</v>
      </c>
      <c r="P28" s="232"/>
      <c r="Q28" s="232" t="s">
        <v>50</v>
      </c>
      <c r="R28" s="233"/>
      <c r="S28" s="92"/>
      <c r="T28" s="237" t="s">
        <v>32</v>
      </c>
      <c r="U28" s="237"/>
      <c r="V28" s="237"/>
    </row>
    <row r="29" spans="2:22" ht="19.2">
      <c r="B29" s="218" t="s">
        <v>5</v>
      </c>
      <c r="C29" s="200"/>
      <c r="D29" s="200"/>
      <c r="E29" s="219"/>
      <c r="F29" s="212" t="s">
        <v>6</v>
      </c>
      <c r="G29" s="213"/>
      <c r="H29" s="213"/>
      <c r="I29" s="213"/>
      <c r="J29" s="214"/>
      <c r="K29" s="200" t="s">
        <v>12</v>
      </c>
      <c r="L29" s="200"/>
      <c r="M29" s="200"/>
      <c r="N29" s="200"/>
      <c r="O29" s="232"/>
      <c r="P29" s="232"/>
      <c r="Q29" s="232"/>
      <c r="R29" s="233"/>
      <c r="S29" s="229" t="s">
        <v>54</v>
      </c>
      <c r="T29" s="229"/>
      <c r="U29" s="229"/>
      <c r="V29" s="229"/>
    </row>
    <row r="30" spans="2:22" s="3" customFormat="1" ht="19.2">
      <c r="B30" s="191"/>
      <c r="C30" s="192"/>
      <c r="D30" s="66" t="s">
        <v>36</v>
      </c>
      <c r="E30" s="68"/>
      <c r="F30" s="193"/>
      <c r="G30" s="194"/>
      <c r="H30" s="192"/>
      <c r="I30" s="66" t="s">
        <v>36</v>
      </c>
      <c r="J30" s="68"/>
      <c r="K30" s="193"/>
      <c r="L30" s="192"/>
      <c r="M30" s="66" t="s">
        <v>36</v>
      </c>
      <c r="N30" s="67"/>
      <c r="O30" s="69" t="s">
        <v>24</v>
      </c>
      <c r="P30" s="70"/>
      <c r="Q30" s="71">
        <f>+(B30+E30+F30+J30+K30+N30)*P30</f>
        <v>0</v>
      </c>
      <c r="R30" s="80" t="s">
        <v>17</v>
      </c>
      <c r="S30" s="92"/>
      <c r="T30" s="65" t="s">
        <v>3</v>
      </c>
      <c r="U30" s="65"/>
      <c r="V30" s="65" t="s">
        <v>4</v>
      </c>
    </row>
    <row r="31" spans="2:22" ht="19.2">
      <c r="B31" s="183"/>
      <c r="C31" s="184"/>
      <c r="D31" s="72" t="s">
        <v>36</v>
      </c>
      <c r="E31" s="73"/>
      <c r="F31" s="187"/>
      <c r="G31" s="188"/>
      <c r="H31" s="184"/>
      <c r="I31" s="72" t="s">
        <v>36</v>
      </c>
      <c r="J31" s="73"/>
      <c r="K31" s="187"/>
      <c r="L31" s="184"/>
      <c r="M31" s="72" t="s">
        <v>36</v>
      </c>
      <c r="N31" s="74"/>
      <c r="O31" s="75" t="s">
        <v>24</v>
      </c>
      <c r="P31" s="70"/>
      <c r="Q31" s="71">
        <f>+(B31+E31+F31+J31+K31+N31)*P31</f>
        <v>0</v>
      </c>
      <c r="R31" s="81" t="s">
        <v>17</v>
      </c>
      <c r="S31" s="220" t="s">
        <v>5</v>
      </c>
      <c r="T31" s="221"/>
      <c r="U31" s="88">
        <f>+B34+E34</f>
        <v>0</v>
      </c>
      <c r="V31" s="91" t="s">
        <v>17</v>
      </c>
    </row>
    <row r="32" spans="2:22" ht="19.2">
      <c r="B32" s="183"/>
      <c r="C32" s="184"/>
      <c r="D32" s="76" t="s">
        <v>36</v>
      </c>
      <c r="E32" s="77"/>
      <c r="F32" s="187"/>
      <c r="G32" s="188"/>
      <c r="H32" s="184"/>
      <c r="I32" s="76" t="s">
        <v>36</v>
      </c>
      <c r="J32" s="77"/>
      <c r="K32" s="187"/>
      <c r="L32" s="184"/>
      <c r="M32" s="76" t="s">
        <v>36</v>
      </c>
      <c r="N32" s="78"/>
      <c r="O32" s="75" t="s">
        <v>24</v>
      </c>
      <c r="P32" s="79"/>
      <c r="Q32" s="71">
        <f>+(B32+E32+F32+J32+K32+N32)*P32</f>
        <v>0</v>
      </c>
      <c r="R32" s="81" t="s">
        <v>17</v>
      </c>
      <c r="S32" s="220" t="s">
        <v>6</v>
      </c>
      <c r="T32" s="221"/>
      <c r="U32" s="88">
        <f>+F34+J34</f>
        <v>0</v>
      </c>
      <c r="V32" s="91" t="s">
        <v>17</v>
      </c>
    </row>
    <row r="33" spans="2:22" ht="19.8" thickBot="1">
      <c r="B33" s="185"/>
      <c r="C33" s="186"/>
      <c r="D33" s="82" t="s">
        <v>36</v>
      </c>
      <c r="E33" s="83"/>
      <c r="F33" s="189"/>
      <c r="G33" s="190"/>
      <c r="H33" s="186"/>
      <c r="I33" s="82" t="s">
        <v>36</v>
      </c>
      <c r="J33" s="83"/>
      <c r="K33" s="260"/>
      <c r="L33" s="261"/>
      <c r="M33" s="82" t="s">
        <v>36</v>
      </c>
      <c r="N33" s="84"/>
      <c r="O33" s="75" t="s">
        <v>24</v>
      </c>
      <c r="P33" s="85"/>
      <c r="Q33" s="86">
        <f>+(B33+E33+F33+J33+K33+N33)*P33</f>
        <v>0</v>
      </c>
      <c r="R33" s="87" t="s">
        <v>17</v>
      </c>
      <c r="S33" s="220" t="s">
        <v>12</v>
      </c>
      <c r="T33" s="221"/>
      <c r="U33" s="88">
        <f>+K34+N34</f>
        <v>0</v>
      </c>
      <c r="V33" s="91" t="s">
        <v>17</v>
      </c>
    </row>
    <row r="34" spans="2:22" ht="24.75" customHeight="1" thickTop="1">
      <c r="B34" s="182">
        <f>+B30*P30+B31*P31+B32*P32+B33*P33</f>
        <v>0</v>
      </c>
      <c r="C34" s="182"/>
      <c r="D34" s="112" t="s">
        <v>36</v>
      </c>
      <c r="E34" s="111">
        <f>+E30*P30+E31*P31+E32*P32+E33*P33</f>
        <v>0</v>
      </c>
      <c r="F34" s="182">
        <f>+F30*P30+F31*P31+F32*P32+F33*P33</f>
        <v>0</v>
      </c>
      <c r="G34" s="182"/>
      <c r="H34" s="182"/>
      <c r="I34" s="112" t="s">
        <v>36</v>
      </c>
      <c r="J34" s="111">
        <f>+J30*P30+J31*P31+J32*P32+J33*P33</f>
        <v>0</v>
      </c>
      <c r="K34" s="182">
        <f>+K30*P30+K31*P31+K32*P32+K33*P33</f>
        <v>0</v>
      </c>
      <c r="L34" s="182"/>
      <c r="M34" s="112" t="s">
        <v>36</v>
      </c>
      <c r="N34" s="111">
        <f>+N30*P30+N31*P31+N32*P32+N33*P33</f>
        <v>0</v>
      </c>
      <c r="O34" s="115" t="s">
        <v>62</v>
      </c>
      <c r="P34" s="113">
        <f>SUM(P30:P33)</f>
        <v>0</v>
      </c>
      <c r="Q34" s="116"/>
      <c r="R34" s="117" t="s">
        <v>62</v>
      </c>
      <c r="S34" s="222">
        <f>+B34+E34+F34+J34+K34+N34</f>
        <v>0</v>
      </c>
      <c r="T34" s="222"/>
      <c r="U34" s="117" t="s">
        <v>17</v>
      </c>
      <c r="V34" s="114"/>
    </row>
    <row r="35" spans="2:22" ht="7.5" customHeight="1">
      <c r="B35" s="124"/>
      <c r="C35" s="5"/>
      <c r="D35" s="5"/>
      <c r="E35" s="123"/>
      <c r="F35" s="125"/>
      <c r="G35" s="125"/>
      <c r="I35" s="46"/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6"/>
      <c r="U35" s="46"/>
      <c r="V35" s="46"/>
    </row>
    <row r="36" spans="2:22" ht="24" customHeight="1">
      <c r="B36" s="247" t="s">
        <v>41</v>
      </c>
      <c r="C36" s="248"/>
      <c r="D36" s="249"/>
      <c r="E36" s="140"/>
      <c r="F36" s="129" t="s">
        <v>0</v>
      </c>
      <c r="G36" s="246"/>
      <c r="H36" s="246"/>
      <c r="I36" s="246"/>
      <c r="J36" s="128" t="s">
        <v>1</v>
      </c>
      <c r="K36" s="128" t="s">
        <v>19</v>
      </c>
      <c r="L36" s="141"/>
      <c r="M36" s="128" t="s">
        <v>20</v>
      </c>
      <c r="N36" s="128"/>
      <c r="O36" s="19"/>
      <c r="P36" s="19"/>
      <c r="Q36" s="19"/>
      <c r="R36" s="19"/>
      <c r="S36" s="19"/>
      <c r="T36" s="19"/>
      <c r="U36" s="19"/>
      <c r="V36" s="128"/>
    </row>
    <row r="37" spans="2:22" ht="24" customHeight="1">
      <c r="B37" s="240" t="s">
        <v>44</v>
      </c>
      <c r="C37" s="241"/>
      <c r="D37" s="241"/>
      <c r="E37" s="241"/>
      <c r="F37" s="241"/>
      <c r="G37" s="241"/>
      <c r="H37" s="241"/>
      <c r="I37" s="241"/>
      <c r="J37" s="243"/>
      <c r="K37" s="244"/>
      <c r="L37" s="138" t="s">
        <v>11</v>
      </c>
      <c r="M37" s="245"/>
      <c r="N37" s="244"/>
      <c r="O37" s="138" t="s">
        <v>10</v>
      </c>
      <c r="P37" s="244"/>
      <c r="Q37" s="244"/>
      <c r="R37" s="139" t="s">
        <v>60</v>
      </c>
      <c r="S37" s="245"/>
      <c r="T37" s="244"/>
      <c r="U37" s="121"/>
      <c r="V37" s="122"/>
    </row>
    <row r="38" spans="2:22" ht="20.100000000000001" customHeight="1">
      <c r="B38" s="89" t="s">
        <v>49</v>
      </c>
      <c r="C38" s="90"/>
      <c r="D38" s="90"/>
      <c r="E38" s="90"/>
      <c r="F38" s="90"/>
      <c r="G38" s="90"/>
      <c r="H38" s="90"/>
      <c r="I38" s="90"/>
      <c r="J38" s="90"/>
      <c r="K38" s="90"/>
      <c r="L38" s="90"/>
      <c r="M38" s="90"/>
      <c r="N38" s="90"/>
      <c r="O38" s="232" t="s">
        <v>25</v>
      </c>
      <c r="P38" s="232"/>
      <c r="Q38" s="232" t="s">
        <v>50</v>
      </c>
      <c r="R38" s="233"/>
      <c r="S38" s="92"/>
      <c r="T38" s="237" t="s">
        <v>32</v>
      </c>
      <c r="U38" s="237"/>
      <c r="V38" s="237"/>
    </row>
    <row r="39" spans="2:22" ht="19.2">
      <c r="B39" s="218" t="s">
        <v>5</v>
      </c>
      <c r="C39" s="200"/>
      <c r="D39" s="200"/>
      <c r="E39" s="219"/>
      <c r="F39" s="212" t="s">
        <v>6</v>
      </c>
      <c r="G39" s="213"/>
      <c r="H39" s="213"/>
      <c r="I39" s="213"/>
      <c r="J39" s="214"/>
      <c r="K39" s="200" t="s">
        <v>12</v>
      </c>
      <c r="L39" s="200"/>
      <c r="M39" s="200"/>
      <c r="N39" s="200"/>
      <c r="O39" s="232"/>
      <c r="P39" s="232"/>
      <c r="Q39" s="232"/>
      <c r="R39" s="233"/>
      <c r="S39" s="229" t="s">
        <v>54</v>
      </c>
      <c r="T39" s="229"/>
      <c r="U39" s="229"/>
      <c r="V39" s="229"/>
    </row>
    <row r="40" spans="2:22" s="3" customFormat="1" ht="19.2">
      <c r="B40" s="191"/>
      <c r="C40" s="192"/>
      <c r="D40" s="66" t="s">
        <v>36</v>
      </c>
      <c r="E40" s="68"/>
      <c r="F40" s="193"/>
      <c r="G40" s="194"/>
      <c r="H40" s="192"/>
      <c r="I40" s="66" t="s">
        <v>36</v>
      </c>
      <c r="J40" s="68"/>
      <c r="K40" s="193"/>
      <c r="L40" s="192"/>
      <c r="M40" s="66" t="s">
        <v>36</v>
      </c>
      <c r="N40" s="67"/>
      <c r="O40" s="69" t="s">
        <v>24</v>
      </c>
      <c r="P40" s="70"/>
      <c r="Q40" s="71">
        <f>+(B40+E40+F40+J40+K40+N40)*P40</f>
        <v>0</v>
      </c>
      <c r="R40" s="80" t="s">
        <v>17</v>
      </c>
      <c r="S40" s="92"/>
      <c r="T40" s="65" t="s">
        <v>3</v>
      </c>
      <c r="U40" s="65"/>
      <c r="V40" s="65" t="s">
        <v>4</v>
      </c>
    </row>
    <row r="41" spans="2:22" ht="19.2">
      <c r="B41" s="183"/>
      <c r="C41" s="184"/>
      <c r="D41" s="72" t="s">
        <v>36</v>
      </c>
      <c r="E41" s="73"/>
      <c r="F41" s="187"/>
      <c r="G41" s="188"/>
      <c r="H41" s="184"/>
      <c r="I41" s="72" t="s">
        <v>36</v>
      </c>
      <c r="J41" s="73"/>
      <c r="K41" s="187"/>
      <c r="L41" s="184"/>
      <c r="M41" s="72" t="s">
        <v>36</v>
      </c>
      <c r="N41" s="74"/>
      <c r="O41" s="75" t="s">
        <v>24</v>
      </c>
      <c r="P41" s="70"/>
      <c r="Q41" s="71">
        <f>+(B41+E41+F41+J41+K41+N41)*P41</f>
        <v>0</v>
      </c>
      <c r="R41" s="81" t="s">
        <v>17</v>
      </c>
      <c r="S41" s="220" t="s">
        <v>5</v>
      </c>
      <c r="T41" s="221"/>
      <c r="U41" s="88">
        <f>+B44+E44</f>
        <v>0</v>
      </c>
      <c r="V41" s="91" t="s">
        <v>17</v>
      </c>
    </row>
    <row r="42" spans="2:22" ht="19.2">
      <c r="B42" s="183"/>
      <c r="C42" s="184"/>
      <c r="D42" s="76" t="s">
        <v>36</v>
      </c>
      <c r="E42" s="77"/>
      <c r="F42" s="187"/>
      <c r="G42" s="188"/>
      <c r="H42" s="184"/>
      <c r="I42" s="76" t="s">
        <v>36</v>
      </c>
      <c r="J42" s="77"/>
      <c r="K42" s="187"/>
      <c r="L42" s="184"/>
      <c r="M42" s="76" t="s">
        <v>36</v>
      </c>
      <c r="N42" s="78"/>
      <c r="O42" s="75" t="s">
        <v>24</v>
      </c>
      <c r="P42" s="79"/>
      <c r="Q42" s="71">
        <f>+(B42+E42+F42+J42+K42+N42)*P42</f>
        <v>0</v>
      </c>
      <c r="R42" s="81" t="s">
        <v>17</v>
      </c>
      <c r="S42" s="220" t="s">
        <v>6</v>
      </c>
      <c r="T42" s="221"/>
      <c r="U42" s="88">
        <f>+F44+J44</f>
        <v>0</v>
      </c>
      <c r="V42" s="91" t="s">
        <v>17</v>
      </c>
    </row>
    <row r="43" spans="2:22" ht="19.8" thickBot="1">
      <c r="B43" s="185"/>
      <c r="C43" s="186"/>
      <c r="D43" s="82" t="s">
        <v>36</v>
      </c>
      <c r="E43" s="83"/>
      <c r="F43" s="189"/>
      <c r="G43" s="190"/>
      <c r="H43" s="186"/>
      <c r="I43" s="82" t="s">
        <v>36</v>
      </c>
      <c r="J43" s="83"/>
      <c r="K43" s="260"/>
      <c r="L43" s="261"/>
      <c r="M43" s="82" t="s">
        <v>36</v>
      </c>
      <c r="N43" s="84"/>
      <c r="O43" s="75" t="s">
        <v>24</v>
      </c>
      <c r="P43" s="85"/>
      <c r="Q43" s="86">
        <f>+(B43+E43+F43+J43+K43+N43)*P43</f>
        <v>0</v>
      </c>
      <c r="R43" s="87" t="s">
        <v>17</v>
      </c>
      <c r="S43" s="220" t="s">
        <v>12</v>
      </c>
      <c r="T43" s="221"/>
      <c r="U43" s="88">
        <f>+K44+N44</f>
        <v>0</v>
      </c>
      <c r="V43" s="91" t="s">
        <v>17</v>
      </c>
    </row>
    <row r="44" spans="2:22" ht="25.5" customHeight="1" thickTop="1">
      <c r="B44" s="182">
        <f>+B40*P40+B41*P41+B42*P42+B43*P43</f>
        <v>0</v>
      </c>
      <c r="C44" s="182"/>
      <c r="D44" s="112" t="s">
        <v>36</v>
      </c>
      <c r="E44" s="111">
        <f>+E40*P40+E41*P41+E42*P42+E43*P43</f>
        <v>0</v>
      </c>
      <c r="F44" s="182">
        <f>+F40*P40+F41*P41+F42*P42+F43*P43</f>
        <v>0</v>
      </c>
      <c r="G44" s="182"/>
      <c r="H44" s="182"/>
      <c r="I44" s="112" t="s">
        <v>36</v>
      </c>
      <c r="J44" s="111">
        <f>+J40*P40+J41*P41+J42*P42+J43*P43</f>
        <v>0</v>
      </c>
      <c r="K44" s="182">
        <f>+K40*P40+K41*P41+K42*P42+K43*P43</f>
        <v>0</v>
      </c>
      <c r="L44" s="182"/>
      <c r="M44" s="112" t="s">
        <v>36</v>
      </c>
      <c r="N44" s="111">
        <f>+N40*P40+N41*P41+N42*P42+N43*P43</f>
        <v>0</v>
      </c>
      <c r="O44" s="115" t="s">
        <v>62</v>
      </c>
      <c r="P44" s="113">
        <f>SUM(P40:P43)</f>
        <v>0</v>
      </c>
      <c r="Q44" s="116"/>
      <c r="R44" s="117" t="s">
        <v>62</v>
      </c>
      <c r="S44" s="222">
        <f>+B44+E44+F44+J44+K44+N44</f>
        <v>0</v>
      </c>
      <c r="T44" s="222"/>
      <c r="U44" s="117" t="s">
        <v>17</v>
      </c>
      <c r="V44" s="114"/>
    </row>
  </sheetData>
  <mergeCells count="137">
    <mergeCell ref="S42:T42"/>
    <mergeCell ref="S43:T43"/>
    <mergeCell ref="S39:V39"/>
    <mergeCell ref="S41:T41"/>
    <mergeCell ref="T38:V38"/>
    <mergeCell ref="O38:P39"/>
    <mergeCell ref="Q38:R39"/>
    <mergeCell ref="B44:C44"/>
    <mergeCell ref="F44:H44"/>
    <mergeCell ref="K44:L44"/>
    <mergeCell ref="S44:T44"/>
    <mergeCell ref="B39:E39"/>
    <mergeCell ref="F39:J39"/>
    <mergeCell ref="K39:N39"/>
    <mergeCell ref="B42:C42"/>
    <mergeCell ref="F42:H42"/>
    <mergeCell ref="K42:L42"/>
    <mergeCell ref="B43:C43"/>
    <mergeCell ref="F43:H43"/>
    <mergeCell ref="K43:L43"/>
    <mergeCell ref="B40:C40"/>
    <mergeCell ref="F40:H40"/>
    <mergeCell ref="K40:L40"/>
    <mergeCell ref="B41:C41"/>
    <mergeCell ref="B26:D26"/>
    <mergeCell ref="G26:I26"/>
    <mergeCell ref="B36:D36"/>
    <mergeCell ref="G36:I36"/>
    <mergeCell ref="B34:C34"/>
    <mergeCell ref="F34:H34"/>
    <mergeCell ref="K34:L34"/>
    <mergeCell ref="B24:C24"/>
    <mergeCell ref="F24:H24"/>
    <mergeCell ref="B30:C30"/>
    <mergeCell ref="F30:H30"/>
    <mergeCell ref="K30:L30"/>
    <mergeCell ref="B31:C31"/>
    <mergeCell ref="F31:H31"/>
    <mergeCell ref="K31:L31"/>
    <mergeCell ref="K24:L24"/>
    <mergeCell ref="F41:H41"/>
    <mergeCell ref="K41:L41"/>
    <mergeCell ref="B32:C32"/>
    <mergeCell ref="F32:H32"/>
    <mergeCell ref="K32:L32"/>
    <mergeCell ref="S32:T32"/>
    <mergeCell ref="B33:C33"/>
    <mergeCell ref="F33:H33"/>
    <mergeCell ref="K33:L33"/>
    <mergeCell ref="S33:T33"/>
    <mergeCell ref="S37:T37"/>
    <mergeCell ref="B37:I37"/>
    <mergeCell ref="J37:K37"/>
    <mergeCell ref="M37:N37"/>
    <mergeCell ref="P37:Q37"/>
    <mergeCell ref="S34:T34"/>
    <mergeCell ref="S31:T31"/>
    <mergeCell ref="O28:P29"/>
    <mergeCell ref="Q28:R29"/>
    <mergeCell ref="T28:V28"/>
    <mergeCell ref="B29:E29"/>
    <mergeCell ref="F29:J29"/>
    <mergeCell ref="K29:N29"/>
    <mergeCell ref="S29:V29"/>
    <mergeCell ref="J27:K27"/>
    <mergeCell ref="M27:N27"/>
    <mergeCell ref="P27:Q27"/>
    <mergeCell ref="S23:T23"/>
    <mergeCell ref="F20:H20"/>
    <mergeCell ref="K20:L20"/>
    <mergeCell ref="B21:C21"/>
    <mergeCell ref="F21:H21"/>
    <mergeCell ref="K21:L21"/>
    <mergeCell ref="S21:T21"/>
    <mergeCell ref="B20:C20"/>
    <mergeCell ref="B22:C22"/>
    <mergeCell ref="F22:H22"/>
    <mergeCell ref="K22:L22"/>
    <mergeCell ref="S22:T22"/>
    <mergeCell ref="B23:C23"/>
    <mergeCell ref="F23:H23"/>
    <mergeCell ref="K23:L23"/>
    <mergeCell ref="S24:T24"/>
    <mergeCell ref="B27:I27"/>
    <mergeCell ref="M17:N17"/>
    <mergeCell ref="P17:Q17"/>
    <mergeCell ref="T8:V8"/>
    <mergeCell ref="B9:E9"/>
    <mergeCell ref="F9:J9"/>
    <mergeCell ref="K9:N9"/>
    <mergeCell ref="S9:V9"/>
    <mergeCell ref="S11:T11"/>
    <mergeCell ref="B12:C12"/>
    <mergeCell ref="F12:H12"/>
    <mergeCell ref="K12:L12"/>
    <mergeCell ref="S12:T12"/>
    <mergeCell ref="O8:P9"/>
    <mergeCell ref="Q8:R9"/>
    <mergeCell ref="S19:V19"/>
    <mergeCell ref="B14:C14"/>
    <mergeCell ref="F14:H14"/>
    <mergeCell ref="K14:L14"/>
    <mergeCell ref="S14:T14"/>
    <mergeCell ref="S17:T17"/>
    <mergeCell ref="S27:T27"/>
    <mergeCell ref="B19:E19"/>
    <mergeCell ref="B1:I1"/>
    <mergeCell ref="P3:V3"/>
    <mergeCell ref="T4:V4"/>
    <mergeCell ref="P2:V2"/>
    <mergeCell ref="P4:Q4"/>
    <mergeCell ref="P7:Q7"/>
    <mergeCell ref="B13:C13"/>
    <mergeCell ref="F13:H13"/>
    <mergeCell ref="K13:L13"/>
    <mergeCell ref="S13:T13"/>
    <mergeCell ref="B10:C10"/>
    <mergeCell ref="B6:D6"/>
    <mergeCell ref="S7:T7"/>
    <mergeCell ref="K19:N19"/>
    <mergeCell ref="B7:I7"/>
    <mergeCell ref="B17:I17"/>
    <mergeCell ref="J7:K7"/>
    <mergeCell ref="M7:N7"/>
    <mergeCell ref="G6:I6"/>
    <mergeCell ref="F10:H10"/>
    <mergeCell ref="K10:L10"/>
    <mergeCell ref="T18:V18"/>
    <mergeCell ref="B11:C11"/>
    <mergeCell ref="F11:H11"/>
    <mergeCell ref="K11:L11"/>
    <mergeCell ref="J17:K17"/>
    <mergeCell ref="O18:P19"/>
    <mergeCell ref="Q18:R19"/>
    <mergeCell ref="B16:D16"/>
    <mergeCell ref="G16:I16"/>
    <mergeCell ref="F19:J19"/>
  </mergeCells>
  <phoneticPr fontId="1"/>
  <dataValidations count="2">
    <dataValidation allowBlank="1" showDropDown="1" showInputMessage="1" showErrorMessage="1" sqref="E6 E16 E26 E36"/>
    <dataValidation showDropDown="1" showInputMessage="1" showErrorMessage="1" sqref="G6:I6 L6 G16:I16 L16 G26:I26 L26 G36:I36 L36"/>
  </dataValidations>
  <printOptions horizontalCentered="1" verticalCentered="1"/>
  <pageMargins left="0.31496062992125984" right="0" top="0" bottom="0" header="0" footer="0"/>
  <pageSetup paperSize="9" scale="98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W35"/>
  <sheetViews>
    <sheetView view="pageBreakPreview" zoomScale="82" zoomScaleNormal="100" zoomScaleSheetLayoutView="82" workbookViewId="0">
      <selection activeCell="AD15" sqref="AD15"/>
    </sheetView>
  </sheetViews>
  <sheetFormatPr defaultRowHeight="12"/>
  <cols>
    <col min="1" max="1" width="1.109375" customWidth="1"/>
    <col min="2" max="2" width="4.6640625" customWidth="1"/>
    <col min="3" max="3" width="4.109375" customWidth="1"/>
    <col min="4" max="4" width="3.6640625" customWidth="1"/>
    <col min="5" max="5" width="6.109375" customWidth="1"/>
    <col min="6" max="6" width="4.88671875" customWidth="1"/>
    <col min="7" max="7" width="2.44140625" customWidth="1"/>
    <col min="8" max="8" width="2.88671875" customWidth="1"/>
    <col min="9" max="10" width="4.6640625" customWidth="1"/>
    <col min="11" max="11" width="3.109375" customWidth="1"/>
    <col min="12" max="12" width="5.44140625" customWidth="1"/>
    <col min="13" max="13" width="4.44140625" customWidth="1"/>
    <col min="14" max="14" width="4.6640625" customWidth="1"/>
    <col min="15" max="15" width="4.88671875" customWidth="1"/>
    <col min="16" max="16" width="6" customWidth="1"/>
    <col min="17" max="17" width="5" customWidth="1"/>
    <col min="18" max="18" width="5.109375" customWidth="1"/>
    <col min="19" max="19" width="5.44140625" customWidth="1"/>
    <col min="20" max="20" width="5.109375" customWidth="1"/>
    <col min="21" max="21" width="5.88671875" customWidth="1"/>
    <col min="22" max="22" width="4.6640625" customWidth="1"/>
  </cols>
  <sheetData>
    <row r="1" spans="2:22" ht="30" customHeight="1">
      <c r="B1" s="181" t="s">
        <v>69</v>
      </c>
      <c r="C1" s="181"/>
      <c r="D1" s="181"/>
      <c r="E1" s="181"/>
      <c r="F1" s="181"/>
      <c r="G1" s="181"/>
      <c r="H1" s="181"/>
      <c r="I1" s="181"/>
    </row>
    <row r="2" spans="2:22" ht="30" customHeight="1">
      <c r="B2" s="2"/>
      <c r="C2" s="34" t="s">
        <v>33</v>
      </c>
      <c r="D2" s="34"/>
      <c r="E2" s="34"/>
      <c r="J2" s="276" t="s">
        <v>67</v>
      </c>
      <c r="K2" s="277"/>
      <c r="L2" s="277"/>
      <c r="M2" s="277"/>
      <c r="N2" s="278"/>
      <c r="O2" s="168" t="s">
        <v>76</v>
      </c>
      <c r="P2" s="168"/>
      <c r="Q2" s="168"/>
      <c r="R2" s="168"/>
      <c r="S2" s="168"/>
      <c r="T2" s="168"/>
      <c r="U2" s="168"/>
      <c r="V2" s="169"/>
    </row>
    <row r="3" spans="2:22" ht="26.25" customHeight="1">
      <c r="C3" s="34"/>
      <c r="D3" s="34"/>
      <c r="E3" s="34"/>
      <c r="J3" s="276" t="s">
        <v>68</v>
      </c>
      <c r="K3" s="277"/>
      <c r="L3" s="277"/>
      <c r="M3" s="277"/>
      <c r="N3" s="278"/>
      <c r="O3" s="266" t="s">
        <v>75</v>
      </c>
      <c r="P3" s="266"/>
      <c r="Q3" s="266"/>
      <c r="R3" s="266"/>
      <c r="S3" s="56" t="s">
        <v>74</v>
      </c>
      <c r="T3" s="266"/>
      <c r="U3" s="266"/>
      <c r="V3" s="279"/>
    </row>
    <row r="4" spans="2:22" ht="20.100000000000001" customHeight="1"/>
    <row r="5" spans="2:22" ht="31.5" customHeight="1">
      <c r="B5" s="118" t="s">
        <v>8</v>
      </c>
      <c r="C5" s="119"/>
      <c r="D5" s="119"/>
      <c r="E5" s="120"/>
      <c r="F5" s="267" t="s">
        <v>37</v>
      </c>
      <c r="G5" s="268"/>
      <c r="H5" s="268"/>
      <c r="I5" s="268"/>
      <c r="J5" s="268"/>
      <c r="K5" s="268"/>
      <c r="L5" s="268"/>
      <c r="M5" s="268"/>
      <c r="N5" s="268"/>
      <c r="O5" s="268"/>
      <c r="P5" s="268"/>
      <c r="Q5" s="268"/>
      <c r="R5" s="268"/>
      <c r="S5" s="268"/>
      <c r="T5" s="268"/>
      <c r="U5" s="268"/>
      <c r="V5" s="269"/>
    </row>
    <row r="6" spans="2:22" ht="29.25" customHeight="1">
      <c r="B6" s="290" t="s">
        <v>9</v>
      </c>
      <c r="C6" s="291"/>
      <c r="D6" s="291"/>
      <c r="E6" s="292"/>
      <c r="F6" s="293" t="s">
        <v>2</v>
      </c>
      <c r="G6" s="294"/>
      <c r="H6" s="294"/>
      <c r="I6" s="270" t="s">
        <v>18</v>
      </c>
      <c r="J6" s="270"/>
      <c r="K6" s="295" t="s">
        <v>55</v>
      </c>
      <c r="L6" s="296"/>
      <c r="M6" s="296"/>
      <c r="N6" s="296"/>
      <c r="O6" s="296"/>
      <c r="P6" s="297"/>
      <c r="Q6" s="271" t="s">
        <v>79</v>
      </c>
      <c r="R6" s="272"/>
      <c r="S6" s="272"/>
      <c r="T6" s="272"/>
      <c r="U6" s="272"/>
      <c r="V6" s="273"/>
    </row>
    <row r="7" spans="2:22">
      <c r="B7" s="12"/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</row>
    <row r="8" spans="2:22" ht="33.75" customHeight="1">
      <c r="B8" s="197" t="s">
        <v>7</v>
      </c>
      <c r="C8" s="198"/>
      <c r="D8" s="298"/>
      <c r="E8" s="143" t="s">
        <v>99</v>
      </c>
      <c r="F8" s="59" t="s">
        <v>0</v>
      </c>
      <c r="G8" s="263" t="s">
        <v>100</v>
      </c>
      <c r="H8" s="263"/>
      <c r="I8" s="263"/>
      <c r="J8" s="59" t="s">
        <v>1</v>
      </c>
      <c r="K8" s="107" t="s">
        <v>19</v>
      </c>
      <c r="L8" s="135" t="s">
        <v>101</v>
      </c>
      <c r="M8" s="108" t="s">
        <v>20</v>
      </c>
      <c r="N8" s="59" t="s">
        <v>10</v>
      </c>
      <c r="O8" s="143" t="s">
        <v>99</v>
      </c>
      <c r="P8" s="59" t="s">
        <v>0</v>
      </c>
      <c r="Q8" s="263">
        <v>14</v>
      </c>
      <c r="R8" s="263"/>
      <c r="S8" s="59" t="s">
        <v>1</v>
      </c>
      <c r="T8" s="107" t="s">
        <v>19</v>
      </c>
      <c r="U8" s="135" t="s">
        <v>102</v>
      </c>
      <c r="V8" s="109" t="s">
        <v>20</v>
      </c>
    </row>
    <row r="9" spans="2:22" ht="31.5" customHeight="1">
      <c r="B9" s="299" t="s">
        <v>28</v>
      </c>
      <c r="C9" s="300"/>
      <c r="D9" s="300"/>
      <c r="E9" s="300"/>
      <c r="F9" s="302" t="s">
        <v>103</v>
      </c>
      <c r="G9" s="302"/>
      <c r="H9" s="58" t="s">
        <v>11</v>
      </c>
      <c r="I9" s="264" t="s">
        <v>22</v>
      </c>
      <c r="J9" s="265"/>
      <c r="K9" s="104" t="s">
        <v>29</v>
      </c>
      <c r="L9" s="105"/>
      <c r="M9" s="104"/>
      <c r="N9" s="104"/>
      <c r="O9" s="110"/>
      <c r="P9" s="302" t="s">
        <v>98</v>
      </c>
      <c r="Q9" s="302"/>
      <c r="R9" s="58" t="s">
        <v>11</v>
      </c>
      <c r="S9" s="274" t="s">
        <v>22</v>
      </c>
      <c r="T9" s="275"/>
      <c r="U9" s="106"/>
      <c r="V9" s="101"/>
    </row>
    <row r="10" spans="2:22" ht="18" customHeight="1">
      <c r="B10" s="22" t="s">
        <v>30</v>
      </c>
      <c r="C10" s="23"/>
      <c r="D10" s="23"/>
      <c r="E10" s="23"/>
      <c r="F10" s="24"/>
      <c r="G10" s="24"/>
      <c r="H10" s="24"/>
      <c r="I10" s="25"/>
      <c r="J10" s="26"/>
      <c r="K10" s="27"/>
      <c r="L10" s="27"/>
      <c r="M10" s="27"/>
      <c r="N10" s="27"/>
      <c r="O10" s="24"/>
      <c r="P10" s="24"/>
      <c r="S10" s="304">
        <v>1</v>
      </c>
      <c r="T10" s="235" t="s">
        <v>34</v>
      </c>
      <c r="U10" s="204">
        <v>2</v>
      </c>
      <c r="V10" s="230" t="s">
        <v>35</v>
      </c>
    </row>
    <row r="11" spans="2:22" ht="18" customHeight="1">
      <c r="B11" s="22" t="s">
        <v>78</v>
      </c>
      <c r="C11" s="23"/>
      <c r="D11" s="23"/>
      <c r="E11" s="23"/>
      <c r="F11" s="24"/>
      <c r="G11" s="24"/>
      <c r="H11" s="24"/>
      <c r="I11" s="25"/>
      <c r="J11" s="26"/>
      <c r="K11" s="27"/>
      <c r="L11" s="27"/>
      <c r="M11" s="27"/>
      <c r="N11" s="27"/>
      <c r="O11" s="24"/>
      <c r="P11" s="24"/>
      <c r="S11" s="205"/>
      <c r="T11" s="236"/>
      <c r="U11" s="206"/>
      <c r="V11" s="231"/>
    </row>
    <row r="12" spans="2:22">
      <c r="B12" s="12"/>
      <c r="C12" s="12"/>
      <c r="D12" s="12"/>
      <c r="E12" s="12"/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</row>
    <row r="13" spans="2:22" ht="27" customHeight="1">
      <c r="B13" s="207" t="s">
        <v>51</v>
      </c>
      <c r="C13" s="208"/>
      <c r="D13" s="208"/>
      <c r="E13" s="208"/>
      <c r="F13" s="208"/>
      <c r="G13" s="208"/>
      <c r="H13" s="208"/>
      <c r="I13" s="208"/>
      <c r="J13" s="92" t="s">
        <v>31</v>
      </c>
      <c r="K13" s="102" t="s">
        <v>23</v>
      </c>
      <c r="L13" s="65"/>
      <c r="M13" s="64" t="s">
        <v>4</v>
      </c>
      <c r="N13" s="142" t="s">
        <v>99</v>
      </c>
      <c r="O13" s="100" t="s">
        <v>16</v>
      </c>
      <c r="P13" s="142" t="s">
        <v>100</v>
      </c>
      <c r="Q13" s="100" t="s">
        <v>26</v>
      </c>
      <c r="R13" s="303">
        <v>0.83333333333333337</v>
      </c>
      <c r="S13" s="272"/>
      <c r="T13" s="57" t="s">
        <v>10</v>
      </c>
      <c r="U13" s="164" t="s">
        <v>57</v>
      </c>
      <c r="V13" s="234"/>
    </row>
    <row r="14" spans="2:22" ht="9.9" customHeight="1"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</row>
    <row r="15" spans="2:22" ht="24.75" customHeight="1">
      <c r="B15" s="311" t="s">
        <v>77</v>
      </c>
      <c r="C15" s="311"/>
      <c r="D15" s="311"/>
      <c r="E15" s="163" t="s">
        <v>105</v>
      </c>
      <c r="F15" s="93"/>
      <c r="G15" s="94"/>
      <c r="H15" s="95"/>
      <c r="I15" s="96"/>
      <c r="J15" s="97"/>
      <c r="K15" s="93"/>
      <c r="L15" s="98"/>
      <c r="M15" s="98"/>
      <c r="N15" s="98"/>
      <c r="O15" s="98"/>
      <c r="P15" s="98"/>
      <c r="Q15" s="98"/>
      <c r="R15" s="98"/>
      <c r="S15" s="98"/>
      <c r="T15" s="98"/>
      <c r="U15" s="98"/>
      <c r="V15" s="99"/>
    </row>
    <row r="16" spans="2:22" ht="11.25" customHeight="1"/>
    <row r="17" spans="2:22" ht="25.5" customHeight="1">
      <c r="B17" s="89" t="s">
        <v>49</v>
      </c>
      <c r="C17" s="90"/>
      <c r="D17" s="90"/>
      <c r="E17" s="90"/>
      <c r="F17" s="90"/>
      <c r="G17" s="90"/>
      <c r="H17" s="90"/>
      <c r="I17" s="90"/>
      <c r="J17" s="90"/>
      <c r="K17" s="90"/>
      <c r="L17" s="90"/>
      <c r="M17" s="90"/>
      <c r="N17" s="90"/>
      <c r="O17" s="232" t="s">
        <v>25</v>
      </c>
      <c r="P17" s="232"/>
      <c r="Q17" s="232" t="s">
        <v>50</v>
      </c>
      <c r="R17" s="233"/>
      <c r="S17" s="92" t="s">
        <v>31</v>
      </c>
      <c r="T17" s="237" t="s">
        <v>32</v>
      </c>
      <c r="U17" s="237"/>
      <c r="V17" s="237"/>
    </row>
    <row r="18" spans="2:22" ht="24.75" customHeight="1">
      <c r="B18" s="218" t="s">
        <v>5</v>
      </c>
      <c r="C18" s="200"/>
      <c r="D18" s="200"/>
      <c r="E18" s="219"/>
      <c r="F18" s="212" t="s">
        <v>6</v>
      </c>
      <c r="G18" s="213"/>
      <c r="H18" s="213"/>
      <c r="I18" s="213"/>
      <c r="J18" s="214"/>
      <c r="K18" s="200" t="s">
        <v>12</v>
      </c>
      <c r="L18" s="200"/>
      <c r="M18" s="200"/>
      <c r="N18" s="200"/>
      <c r="O18" s="232"/>
      <c r="P18" s="232"/>
      <c r="Q18" s="232"/>
      <c r="R18" s="233"/>
      <c r="S18" s="229" t="s">
        <v>54</v>
      </c>
      <c r="T18" s="229"/>
      <c r="U18" s="229"/>
      <c r="V18" s="229"/>
    </row>
    <row r="19" spans="2:22" s="3" customFormat="1" ht="24.9" customHeight="1">
      <c r="B19" s="305">
        <v>1</v>
      </c>
      <c r="C19" s="306"/>
      <c r="D19" s="66" t="s">
        <v>36</v>
      </c>
      <c r="E19" s="145"/>
      <c r="F19" s="307">
        <v>2</v>
      </c>
      <c r="G19" s="308"/>
      <c r="H19" s="306"/>
      <c r="I19" s="66" t="s">
        <v>36</v>
      </c>
      <c r="J19" s="150"/>
      <c r="K19" s="309"/>
      <c r="L19" s="310"/>
      <c r="M19" s="66" t="s">
        <v>36</v>
      </c>
      <c r="N19" s="146"/>
      <c r="O19" s="69" t="s">
        <v>24</v>
      </c>
      <c r="P19" s="155">
        <v>1</v>
      </c>
      <c r="Q19" s="71">
        <f>+(B19+E19+F19+J19+K19+N19)*P19</f>
        <v>3</v>
      </c>
      <c r="R19" s="80" t="s">
        <v>48</v>
      </c>
      <c r="S19" s="92" t="s">
        <v>31</v>
      </c>
      <c r="T19" s="65" t="s">
        <v>3</v>
      </c>
      <c r="U19" s="65"/>
      <c r="V19" s="65" t="s">
        <v>4</v>
      </c>
    </row>
    <row r="20" spans="2:22" ht="24.9" customHeight="1">
      <c r="B20" s="285">
        <v>2</v>
      </c>
      <c r="C20" s="286"/>
      <c r="D20" s="72" t="s">
        <v>36</v>
      </c>
      <c r="E20" s="147">
        <v>1</v>
      </c>
      <c r="F20" s="287"/>
      <c r="G20" s="288"/>
      <c r="H20" s="289"/>
      <c r="I20" s="72" t="s">
        <v>36</v>
      </c>
      <c r="J20" s="147"/>
      <c r="K20" s="287"/>
      <c r="L20" s="289"/>
      <c r="M20" s="72" t="s">
        <v>36</v>
      </c>
      <c r="N20" s="152"/>
      <c r="O20" s="75" t="s">
        <v>24</v>
      </c>
      <c r="P20" s="155">
        <v>1</v>
      </c>
      <c r="Q20" s="71">
        <f>+(B20+E20+F20+J20+K20+N20)*P20</f>
        <v>3</v>
      </c>
      <c r="R20" s="81" t="s">
        <v>48</v>
      </c>
      <c r="S20" s="220" t="s">
        <v>5</v>
      </c>
      <c r="T20" s="221"/>
      <c r="U20" s="88">
        <f>+B23+E23</f>
        <v>9</v>
      </c>
      <c r="V20" s="91" t="s">
        <v>17</v>
      </c>
    </row>
    <row r="21" spans="2:22" ht="24.9" customHeight="1">
      <c r="B21" s="285">
        <v>1</v>
      </c>
      <c r="C21" s="286"/>
      <c r="D21" s="76" t="s">
        <v>36</v>
      </c>
      <c r="E21" s="148">
        <v>1</v>
      </c>
      <c r="F21" s="287"/>
      <c r="G21" s="288"/>
      <c r="H21" s="289"/>
      <c r="I21" s="76" t="s">
        <v>36</v>
      </c>
      <c r="J21" s="148"/>
      <c r="K21" s="287"/>
      <c r="L21" s="289"/>
      <c r="M21" s="76" t="s">
        <v>36</v>
      </c>
      <c r="N21" s="153"/>
      <c r="O21" s="75" t="s">
        <v>24</v>
      </c>
      <c r="P21" s="156">
        <v>2</v>
      </c>
      <c r="Q21" s="71">
        <f>+(B21+E21+F21+J21+K21+N21)*P21</f>
        <v>4</v>
      </c>
      <c r="R21" s="81" t="s">
        <v>48</v>
      </c>
      <c r="S21" s="220" t="s">
        <v>6</v>
      </c>
      <c r="T21" s="221"/>
      <c r="U21" s="88">
        <f>+F23+J23</f>
        <v>2</v>
      </c>
      <c r="V21" s="91" t="s">
        <v>17</v>
      </c>
    </row>
    <row r="22" spans="2:22" ht="24.9" customHeight="1" thickBot="1">
      <c r="B22" s="280">
        <v>1</v>
      </c>
      <c r="C22" s="281"/>
      <c r="D22" s="82" t="s">
        <v>36</v>
      </c>
      <c r="E22" s="149"/>
      <c r="F22" s="282"/>
      <c r="G22" s="283"/>
      <c r="H22" s="284"/>
      <c r="I22" s="82" t="s">
        <v>36</v>
      </c>
      <c r="J22" s="151"/>
      <c r="K22" s="312">
        <v>1</v>
      </c>
      <c r="L22" s="281"/>
      <c r="M22" s="82" t="s">
        <v>36</v>
      </c>
      <c r="N22" s="154"/>
      <c r="O22" s="75" t="s">
        <v>24</v>
      </c>
      <c r="P22" s="157">
        <v>1</v>
      </c>
      <c r="Q22" s="86">
        <f>+(B22+E22+F22+J22+K22+N22)*P22</f>
        <v>2</v>
      </c>
      <c r="R22" s="87" t="s">
        <v>48</v>
      </c>
      <c r="S22" s="220" t="s">
        <v>12</v>
      </c>
      <c r="T22" s="221"/>
      <c r="U22" s="88">
        <f>+K23+N23</f>
        <v>1</v>
      </c>
      <c r="V22" s="91" t="s">
        <v>17</v>
      </c>
    </row>
    <row r="23" spans="2:22" ht="25.5" customHeight="1" thickTop="1">
      <c r="B23" s="182">
        <f>+B19*P19+B20*P20+B21*P21+B22*P22</f>
        <v>6</v>
      </c>
      <c r="C23" s="182"/>
      <c r="D23" s="112" t="s">
        <v>36</v>
      </c>
      <c r="E23" s="111">
        <f>+E19*P19+E20*P20+E21*P21+E22*P22</f>
        <v>3</v>
      </c>
      <c r="F23" s="182">
        <f>+F19*P19+F20*P20+F21*P21+F22*P22</f>
        <v>2</v>
      </c>
      <c r="G23" s="182"/>
      <c r="H23" s="182"/>
      <c r="I23" s="112" t="s">
        <v>36</v>
      </c>
      <c r="J23" s="111">
        <f>+J19*P19+J20*P20+J21*P21+J22*P22</f>
        <v>0</v>
      </c>
      <c r="K23" s="182">
        <f>+K19*P19+K20*P20+K21*P21+K22*P22</f>
        <v>1</v>
      </c>
      <c r="L23" s="182"/>
      <c r="M23" s="112" t="s">
        <v>36</v>
      </c>
      <c r="N23" s="111">
        <f>+N19*P19+N20*P20+N21*P21+N22*P22</f>
        <v>0</v>
      </c>
      <c r="O23" s="115" t="s">
        <v>62</v>
      </c>
      <c r="P23" s="113">
        <f>SUM(P19:P22)</f>
        <v>5</v>
      </c>
      <c r="Q23" s="116"/>
      <c r="R23" s="117" t="s">
        <v>62</v>
      </c>
      <c r="S23" s="222">
        <f>+B23+E23+F23+J23+K23+N23</f>
        <v>12</v>
      </c>
      <c r="T23" s="222"/>
      <c r="U23" s="117" t="s">
        <v>17</v>
      </c>
      <c r="V23" s="114"/>
    </row>
    <row r="24" spans="2:22" ht="39.75" customHeight="1">
      <c r="B24" s="301"/>
      <c r="C24" s="301"/>
      <c r="D24" s="301"/>
      <c r="E24" s="301"/>
      <c r="F24" s="301"/>
      <c r="G24" s="301"/>
      <c r="H24" s="301"/>
      <c r="I24" s="301"/>
      <c r="J24" s="301"/>
      <c r="K24" s="301"/>
      <c r="L24" s="301"/>
      <c r="M24" s="301"/>
      <c r="N24" s="301"/>
      <c r="O24" s="301"/>
      <c r="P24" s="301"/>
      <c r="Q24" s="301"/>
      <c r="R24" s="301"/>
      <c r="S24" s="301"/>
      <c r="T24" s="301"/>
      <c r="U24" s="301"/>
    </row>
    <row r="25" spans="2:22" ht="16.2">
      <c r="B25" s="201" t="s">
        <v>15</v>
      </c>
      <c r="C25" s="202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202"/>
      <c r="Q25" s="202"/>
      <c r="R25" s="6"/>
      <c r="S25" s="6"/>
      <c r="T25" s="6"/>
      <c r="U25" s="7"/>
    </row>
    <row r="26" spans="2:22" ht="15" customHeight="1">
      <c r="B26" s="35"/>
      <c r="C26" s="30"/>
      <c r="D26" s="30"/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6"/>
    </row>
    <row r="27" spans="2:22" ht="15" customHeight="1">
      <c r="B27" s="37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9"/>
    </row>
    <row r="28" spans="2:22" ht="15" customHeight="1">
      <c r="B28" s="31"/>
      <c r="C28" s="32"/>
      <c r="D28" s="32"/>
      <c r="E28" s="32"/>
      <c r="F28" s="32"/>
      <c r="G28" s="32"/>
      <c r="H28" s="32"/>
      <c r="I28" s="32"/>
      <c r="J28" s="32"/>
      <c r="K28" s="32"/>
      <c r="L28" s="32"/>
      <c r="M28" s="32"/>
      <c r="N28" s="32"/>
      <c r="O28" s="32"/>
      <c r="P28" s="32"/>
      <c r="Q28" s="32"/>
      <c r="R28" s="32"/>
      <c r="S28" s="32"/>
      <c r="T28" s="32"/>
      <c r="U28" s="33"/>
    </row>
    <row r="29" spans="2:22">
      <c r="B29" s="8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10"/>
    </row>
    <row r="31" spans="2:22" ht="21">
      <c r="B31" s="11" t="s">
        <v>13</v>
      </c>
    </row>
    <row r="32" spans="2:22" ht="16.5" customHeight="1">
      <c r="B32" s="11" t="s">
        <v>14</v>
      </c>
      <c r="K32" s="11" t="s">
        <v>61</v>
      </c>
    </row>
    <row r="34" spans="2:23" ht="18.75" customHeight="1">
      <c r="B34" s="30" t="s">
        <v>59</v>
      </c>
      <c r="C34" s="30"/>
      <c r="D34" s="30"/>
      <c r="E34" s="30"/>
      <c r="F34" s="30"/>
      <c r="G34" s="30"/>
      <c r="H34" s="30"/>
      <c r="I34" s="30"/>
      <c r="J34" s="30"/>
      <c r="K34" s="30"/>
      <c r="L34" s="30"/>
      <c r="M34" s="30"/>
      <c r="N34" s="30"/>
      <c r="O34" s="30"/>
      <c r="P34" s="30"/>
      <c r="Q34" s="30"/>
      <c r="R34" s="30"/>
      <c r="S34" s="30"/>
      <c r="T34" s="30"/>
      <c r="U34" s="30"/>
      <c r="V34" s="30"/>
      <c r="W34" s="30"/>
    </row>
    <row r="35" spans="2:23" ht="16.2">
      <c r="B35" s="5" t="s">
        <v>56</v>
      </c>
      <c r="H35" s="28"/>
      <c r="I35" s="28"/>
    </row>
  </sheetData>
  <mergeCells count="58">
    <mergeCell ref="S23:T23"/>
    <mergeCell ref="B24:U24"/>
    <mergeCell ref="U10:U11"/>
    <mergeCell ref="F9:G9"/>
    <mergeCell ref="U13:V13"/>
    <mergeCell ref="R13:S13"/>
    <mergeCell ref="S10:S11"/>
    <mergeCell ref="P9:Q9"/>
    <mergeCell ref="B19:C19"/>
    <mergeCell ref="F19:H19"/>
    <mergeCell ref="K19:L19"/>
    <mergeCell ref="O17:P18"/>
    <mergeCell ref="B18:E18"/>
    <mergeCell ref="K18:N18"/>
    <mergeCell ref="B15:D15"/>
    <mergeCell ref="K22:L22"/>
    <mergeCell ref="B6:E6"/>
    <mergeCell ref="F6:H6"/>
    <mergeCell ref="K6:P6"/>
    <mergeCell ref="B8:D8"/>
    <mergeCell ref="B9:E9"/>
    <mergeCell ref="F20:H20"/>
    <mergeCell ref="K20:L20"/>
    <mergeCell ref="B21:C21"/>
    <mergeCell ref="F21:H21"/>
    <mergeCell ref="K21:L21"/>
    <mergeCell ref="B25:C25"/>
    <mergeCell ref="P25:Q25"/>
    <mergeCell ref="J2:N2"/>
    <mergeCell ref="O2:V2"/>
    <mergeCell ref="J3:N3"/>
    <mergeCell ref="V10:V11"/>
    <mergeCell ref="T3:V3"/>
    <mergeCell ref="B22:C22"/>
    <mergeCell ref="F22:H22"/>
    <mergeCell ref="B23:C23"/>
    <mergeCell ref="F23:H23"/>
    <mergeCell ref="K23:L23"/>
    <mergeCell ref="S20:T20"/>
    <mergeCell ref="S21:T21"/>
    <mergeCell ref="S22:T22"/>
    <mergeCell ref="B20:C20"/>
    <mergeCell ref="B1:I1"/>
    <mergeCell ref="F18:J18"/>
    <mergeCell ref="Q8:R8"/>
    <mergeCell ref="I9:J9"/>
    <mergeCell ref="G8:I8"/>
    <mergeCell ref="O3:P3"/>
    <mergeCell ref="Q3:R3"/>
    <mergeCell ref="F5:V5"/>
    <mergeCell ref="I6:J6"/>
    <mergeCell ref="Q6:V6"/>
    <mergeCell ref="S9:T9"/>
    <mergeCell ref="B13:I13"/>
    <mergeCell ref="T10:T11"/>
    <mergeCell ref="Q17:R18"/>
    <mergeCell ref="T17:V17"/>
    <mergeCell ref="S18:V18"/>
  </mergeCells>
  <phoneticPr fontId="1"/>
  <printOptions horizontalCentered="1" verticalCentered="1"/>
  <pageMargins left="0" right="0" top="0" bottom="0" header="0" footer="0"/>
  <pageSetup paperSize="9" scale="110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E47"/>
  <sheetViews>
    <sheetView view="pageBreakPreview" zoomScale="60" zoomScaleNormal="100" workbookViewId="0">
      <selection activeCell="G21" sqref="G21"/>
    </sheetView>
  </sheetViews>
  <sheetFormatPr defaultRowHeight="12"/>
  <cols>
    <col min="3" max="5" width="28.6640625" customWidth="1"/>
    <col min="6" max="6" width="16.6640625" customWidth="1"/>
  </cols>
  <sheetData>
    <row r="2" spans="1:5" ht="13.2">
      <c r="A2" s="327" t="s">
        <v>81</v>
      </c>
      <c r="B2" s="327"/>
      <c r="C2" s="327"/>
      <c r="D2" s="327"/>
      <c r="E2" s="327"/>
    </row>
    <row r="3" spans="1:5" ht="20.100000000000001" customHeight="1">
      <c r="E3" t="s">
        <v>82</v>
      </c>
    </row>
    <row r="4" spans="1:5" ht="9" customHeight="1"/>
    <row r="5" spans="1:5" ht="20.100000000000001" customHeight="1">
      <c r="A5" s="321" t="s">
        <v>83</v>
      </c>
      <c r="B5" s="322"/>
      <c r="C5" s="323" t="s">
        <v>84</v>
      </c>
      <c r="D5" s="323"/>
      <c r="E5" s="323"/>
    </row>
    <row r="6" spans="1:5" ht="20.100000000000001" customHeight="1">
      <c r="A6" s="321" t="s">
        <v>85</v>
      </c>
      <c r="B6" s="322"/>
      <c r="C6" s="323" t="s">
        <v>86</v>
      </c>
      <c r="D6" s="323"/>
      <c r="E6" s="323"/>
    </row>
    <row r="7" spans="1:5" ht="20.100000000000001" customHeight="1">
      <c r="A7" s="321" t="s">
        <v>87</v>
      </c>
      <c r="B7" s="322"/>
      <c r="C7" s="323"/>
      <c r="D7" s="323"/>
      <c r="E7" s="323"/>
    </row>
    <row r="8" spans="1:5" ht="20.100000000000001" customHeight="1">
      <c r="A8" s="321" t="s">
        <v>88</v>
      </c>
      <c r="B8" s="322"/>
      <c r="C8" s="323" t="s">
        <v>89</v>
      </c>
      <c r="D8" s="323"/>
      <c r="E8" s="323"/>
    </row>
    <row r="9" spans="1:5" ht="20.100000000000001" customHeight="1">
      <c r="A9" s="317" t="s">
        <v>90</v>
      </c>
      <c r="B9" s="134" t="s">
        <v>91</v>
      </c>
      <c r="C9" s="134" t="s">
        <v>92</v>
      </c>
      <c r="D9" s="134" t="s">
        <v>92</v>
      </c>
      <c r="E9" s="133" t="s">
        <v>92</v>
      </c>
    </row>
    <row r="10" spans="1:5" ht="20.100000000000001" customHeight="1">
      <c r="A10" s="318"/>
      <c r="B10" s="132" t="s">
        <v>93</v>
      </c>
      <c r="C10" s="131" t="s">
        <v>92</v>
      </c>
      <c r="D10" s="131" t="s">
        <v>92</v>
      </c>
      <c r="E10" s="132" t="s">
        <v>92</v>
      </c>
    </row>
    <row r="11" spans="1:5" ht="33" customHeight="1">
      <c r="A11" s="324" t="s">
        <v>94</v>
      </c>
      <c r="B11" s="323"/>
      <c r="C11" s="132" t="s">
        <v>95</v>
      </c>
      <c r="D11" s="132" t="s">
        <v>95</v>
      </c>
      <c r="E11" s="132" t="s">
        <v>95</v>
      </c>
    </row>
    <row r="12" spans="1:5" ht="17.25" customHeight="1">
      <c r="A12" s="325"/>
      <c r="B12" s="326"/>
      <c r="C12" s="323" t="s">
        <v>96</v>
      </c>
      <c r="D12" s="323"/>
      <c r="E12" s="323"/>
    </row>
    <row r="13" spans="1:5" ht="18" customHeight="1">
      <c r="A13" s="313">
        <v>0.29166666666666669</v>
      </c>
      <c r="B13" s="314"/>
      <c r="C13" s="317"/>
      <c r="D13" s="317"/>
      <c r="E13" s="317"/>
    </row>
    <row r="14" spans="1:5" ht="18" customHeight="1">
      <c r="A14" s="315"/>
      <c r="B14" s="320"/>
      <c r="C14" s="318"/>
      <c r="D14" s="318"/>
      <c r="E14" s="318"/>
    </row>
    <row r="15" spans="1:5" ht="18" customHeight="1">
      <c r="A15" s="313">
        <v>0.33333333333333331</v>
      </c>
      <c r="B15" s="314"/>
      <c r="C15" s="317"/>
      <c r="D15" s="317"/>
      <c r="E15" s="317"/>
    </row>
    <row r="16" spans="1:5" ht="18" customHeight="1">
      <c r="A16" s="315"/>
      <c r="B16" s="320"/>
      <c r="C16" s="318"/>
      <c r="D16" s="318"/>
      <c r="E16" s="318"/>
    </row>
    <row r="17" spans="1:5" ht="18" customHeight="1">
      <c r="A17" s="313">
        <v>0.375</v>
      </c>
      <c r="B17" s="314"/>
      <c r="C17" s="317"/>
      <c r="D17" s="317"/>
      <c r="E17" s="317"/>
    </row>
    <row r="18" spans="1:5" ht="18" customHeight="1">
      <c r="A18" s="315"/>
      <c r="B18" s="320"/>
      <c r="C18" s="318"/>
      <c r="D18" s="318"/>
      <c r="E18" s="318"/>
    </row>
    <row r="19" spans="1:5" ht="18" customHeight="1">
      <c r="A19" s="313">
        <v>0.41666666666666702</v>
      </c>
      <c r="B19" s="314"/>
      <c r="C19" s="317"/>
      <c r="D19" s="317"/>
      <c r="E19" s="317"/>
    </row>
    <row r="20" spans="1:5" ht="18" customHeight="1">
      <c r="A20" s="315"/>
      <c r="B20" s="320"/>
      <c r="C20" s="318"/>
      <c r="D20" s="318"/>
      <c r="E20" s="318"/>
    </row>
    <row r="21" spans="1:5" ht="18" customHeight="1">
      <c r="A21" s="313">
        <v>0.45833333333333398</v>
      </c>
      <c r="B21" s="314"/>
      <c r="C21" s="317"/>
      <c r="D21" s="317"/>
      <c r="E21" s="317"/>
    </row>
    <row r="22" spans="1:5" ht="18" customHeight="1">
      <c r="A22" s="315"/>
      <c r="B22" s="320"/>
      <c r="C22" s="318"/>
      <c r="D22" s="318"/>
      <c r="E22" s="318"/>
    </row>
    <row r="23" spans="1:5" ht="18" customHeight="1">
      <c r="A23" s="313">
        <v>0.5</v>
      </c>
      <c r="B23" s="314"/>
      <c r="C23" s="317"/>
      <c r="D23" s="317"/>
      <c r="E23" s="317"/>
    </row>
    <row r="24" spans="1:5" ht="18" customHeight="1">
      <c r="A24" s="315"/>
      <c r="B24" s="320"/>
      <c r="C24" s="318"/>
      <c r="D24" s="318"/>
      <c r="E24" s="318"/>
    </row>
    <row r="25" spans="1:5" ht="18" customHeight="1">
      <c r="A25" s="313">
        <v>0.54166666666666696</v>
      </c>
      <c r="B25" s="314"/>
      <c r="C25" s="317"/>
      <c r="D25" s="317"/>
      <c r="E25" s="317"/>
    </row>
    <row r="26" spans="1:5" ht="18" customHeight="1">
      <c r="A26" s="315"/>
      <c r="B26" s="320"/>
      <c r="C26" s="318"/>
      <c r="D26" s="318"/>
      <c r="E26" s="318"/>
    </row>
    <row r="27" spans="1:5" ht="18" customHeight="1">
      <c r="A27" s="313">
        <v>0.58333333333333304</v>
      </c>
      <c r="B27" s="314"/>
      <c r="C27" s="317"/>
      <c r="D27" s="317"/>
      <c r="E27" s="317"/>
    </row>
    <row r="28" spans="1:5" ht="18" customHeight="1">
      <c r="A28" s="315"/>
      <c r="B28" s="320"/>
      <c r="C28" s="318"/>
      <c r="D28" s="318"/>
      <c r="E28" s="318"/>
    </row>
    <row r="29" spans="1:5" ht="18" customHeight="1">
      <c r="A29" s="313">
        <v>0.625</v>
      </c>
      <c r="B29" s="314"/>
      <c r="C29" s="317"/>
      <c r="D29" s="317"/>
      <c r="E29" s="317"/>
    </row>
    <row r="30" spans="1:5" ht="18" customHeight="1">
      <c r="A30" s="315"/>
      <c r="B30" s="320"/>
      <c r="C30" s="318"/>
      <c r="D30" s="318"/>
      <c r="E30" s="318"/>
    </row>
    <row r="31" spans="1:5" ht="18" customHeight="1">
      <c r="A31" s="313">
        <v>0.66666666666666696</v>
      </c>
      <c r="B31" s="314"/>
      <c r="C31" s="317"/>
      <c r="D31" s="317"/>
      <c r="E31" s="317"/>
    </row>
    <row r="32" spans="1:5" ht="18" customHeight="1">
      <c r="A32" s="315"/>
      <c r="B32" s="320"/>
      <c r="C32" s="318"/>
      <c r="D32" s="318"/>
      <c r="E32" s="318"/>
    </row>
    <row r="33" spans="1:5" ht="18" customHeight="1">
      <c r="A33" s="313">
        <v>0.70833333333333304</v>
      </c>
      <c r="B33" s="314"/>
      <c r="C33" s="317"/>
      <c r="D33" s="317"/>
      <c r="E33" s="317"/>
    </row>
    <row r="34" spans="1:5" ht="18" customHeight="1">
      <c r="A34" s="315"/>
      <c r="B34" s="320"/>
      <c r="C34" s="318"/>
      <c r="D34" s="318"/>
      <c r="E34" s="318"/>
    </row>
    <row r="35" spans="1:5" ht="18" customHeight="1">
      <c r="A35" s="313">
        <v>0.75</v>
      </c>
      <c r="B35" s="314"/>
      <c r="C35" s="317"/>
      <c r="D35" s="317"/>
      <c r="E35" s="317"/>
    </row>
    <row r="36" spans="1:5" ht="18" customHeight="1">
      <c r="A36" s="315"/>
      <c r="B36" s="320"/>
      <c r="C36" s="318"/>
      <c r="D36" s="318"/>
      <c r="E36" s="318"/>
    </row>
    <row r="37" spans="1:5" ht="18" customHeight="1">
      <c r="A37" s="313">
        <v>0.79166666666666696</v>
      </c>
      <c r="B37" s="314"/>
      <c r="C37" s="317"/>
      <c r="D37" s="317"/>
      <c r="E37" s="317"/>
    </row>
    <row r="38" spans="1:5" ht="18" customHeight="1">
      <c r="A38" s="315"/>
      <c r="B38" s="320"/>
      <c r="C38" s="318"/>
      <c r="D38" s="318"/>
      <c r="E38" s="318"/>
    </row>
    <row r="39" spans="1:5" ht="18" customHeight="1">
      <c r="A39" s="313">
        <v>0.83333333333333304</v>
      </c>
      <c r="B39" s="314"/>
      <c r="C39" s="317"/>
      <c r="D39" s="317"/>
      <c r="E39" s="317"/>
    </row>
    <row r="40" spans="1:5" ht="18" customHeight="1">
      <c r="A40" s="315"/>
      <c r="B40" s="320"/>
      <c r="C40" s="318"/>
      <c r="D40" s="318"/>
      <c r="E40" s="318"/>
    </row>
    <row r="41" spans="1:5" ht="18" customHeight="1">
      <c r="A41" s="313">
        <v>0.875</v>
      </c>
      <c r="B41" s="314"/>
      <c r="C41" s="317"/>
      <c r="D41" s="317"/>
      <c r="E41" s="317"/>
    </row>
    <row r="42" spans="1:5" ht="18" customHeight="1">
      <c r="A42" s="315"/>
      <c r="B42" s="320"/>
      <c r="C42" s="318"/>
      <c r="D42" s="318"/>
      <c r="E42" s="318"/>
    </row>
    <row r="43" spans="1:5" ht="18" customHeight="1">
      <c r="A43" s="313">
        <v>0.91666666666666596</v>
      </c>
      <c r="B43" s="314"/>
      <c r="C43" s="317"/>
      <c r="D43" s="317"/>
      <c r="E43" s="317"/>
    </row>
    <row r="44" spans="1:5" ht="18" customHeight="1">
      <c r="A44" s="315"/>
      <c r="B44" s="320"/>
      <c r="C44" s="318"/>
      <c r="D44" s="318"/>
      <c r="E44" s="318"/>
    </row>
    <row r="45" spans="1:5" ht="18" customHeight="1">
      <c r="A45" s="313">
        <v>0.95833333333333304</v>
      </c>
      <c r="B45" s="314"/>
      <c r="C45" s="317"/>
      <c r="D45" s="317"/>
      <c r="E45" s="317"/>
    </row>
    <row r="46" spans="1:5" ht="18" customHeight="1">
      <c r="A46" s="315"/>
      <c r="B46" s="316"/>
      <c r="C46" s="318"/>
      <c r="D46" s="318"/>
      <c r="E46" s="318"/>
    </row>
    <row r="47" spans="1:5" ht="18.75" customHeight="1">
      <c r="A47" s="319" t="s">
        <v>97</v>
      </c>
      <c r="B47" s="319"/>
      <c r="C47" s="319"/>
      <c r="D47" s="319"/>
      <c r="E47" s="319"/>
    </row>
  </sheetData>
  <mergeCells count="83">
    <mergeCell ref="A7:B7"/>
    <mergeCell ref="C7:E7"/>
    <mergeCell ref="A2:E2"/>
    <mergeCell ref="A5:B5"/>
    <mergeCell ref="C5:E5"/>
    <mergeCell ref="A6:B6"/>
    <mergeCell ref="C6:E6"/>
    <mergeCell ref="A8:B8"/>
    <mergeCell ref="C8:E8"/>
    <mergeCell ref="A9:A10"/>
    <mergeCell ref="A11:B11"/>
    <mergeCell ref="A12:B12"/>
    <mergeCell ref="C12:E12"/>
    <mergeCell ref="A13:B14"/>
    <mergeCell ref="C13:C14"/>
    <mergeCell ref="D13:D14"/>
    <mergeCell ref="E13:E14"/>
    <mergeCell ref="A15:B16"/>
    <mergeCell ref="C15:C16"/>
    <mergeCell ref="D15:D16"/>
    <mergeCell ref="E15:E16"/>
    <mergeCell ref="A17:B18"/>
    <mergeCell ref="C17:C18"/>
    <mergeCell ref="D17:D18"/>
    <mergeCell ref="E17:E18"/>
    <mergeCell ref="A19:B20"/>
    <mergeCell ref="C19:C20"/>
    <mergeCell ref="D19:D20"/>
    <mergeCell ref="E19:E20"/>
    <mergeCell ref="A21:B22"/>
    <mergeCell ref="C21:C22"/>
    <mergeCell ref="D21:D22"/>
    <mergeCell ref="E21:E22"/>
    <mergeCell ref="A23:B24"/>
    <mergeCell ref="C23:C24"/>
    <mergeCell ref="D23:D24"/>
    <mergeCell ref="E23:E24"/>
    <mergeCell ref="A25:B26"/>
    <mergeCell ref="C25:C26"/>
    <mergeCell ref="D25:D26"/>
    <mergeCell ref="E25:E26"/>
    <mergeCell ref="A27:B28"/>
    <mergeCell ref="C27:C28"/>
    <mergeCell ref="D27:D28"/>
    <mergeCell ref="E27:E28"/>
    <mergeCell ref="A29:B30"/>
    <mergeCell ref="C29:C30"/>
    <mergeCell ref="D29:D30"/>
    <mergeCell ref="E29:E30"/>
    <mergeCell ref="A31:B32"/>
    <mergeCell ref="C31:C32"/>
    <mergeCell ref="D31:D32"/>
    <mergeCell ref="E31:E32"/>
    <mergeCell ref="A33:B34"/>
    <mergeCell ref="C33:C34"/>
    <mergeCell ref="D33:D34"/>
    <mergeCell ref="E33:E34"/>
    <mergeCell ref="A35:B36"/>
    <mergeCell ref="C35:C36"/>
    <mergeCell ref="D35:D36"/>
    <mergeCell ref="E35:E36"/>
    <mergeCell ref="A37:B38"/>
    <mergeCell ref="C37:C38"/>
    <mergeCell ref="D37:D38"/>
    <mergeCell ref="E37:E38"/>
    <mergeCell ref="A39:B40"/>
    <mergeCell ref="C39:C40"/>
    <mergeCell ref="D39:D40"/>
    <mergeCell ref="E39:E40"/>
    <mergeCell ref="A41:B42"/>
    <mergeCell ref="C41:C42"/>
    <mergeCell ref="D41:D42"/>
    <mergeCell ref="E41:E42"/>
    <mergeCell ref="A43:B44"/>
    <mergeCell ref="C43:C44"/>
    <mergeCell ref="D43:D44"/>
    <mergeCell ref="E43:E44"/>
    <mergeCell ref="A45:B46"/>
    <mergeCell ref="C45:C46"/>
    <mergeCell ref="D45:D46"/>
    <mergeCell ref="E45:E46"/>
    <mergeCell ref="A47:C47"/>
    <mergeCell ref="D47:E47"/>
  </mergeCells>
  <phoneticPr fontId="1"/>
  <printOptions horizontalCentered="1" verticalCentered="1"/>
  <pageMargins left="0.70866141732283472" right="0.70866141732283472" top="0.74803149606299213" bottom="0.74803149606299213" header="0" footer="0"/>
  <pageSetup paperSize="9" scale="91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1泊目</vt:lpstr>
      <vt:lpstr>２泊目以降の内訳用</vt:lpstr>
      <vt:lpstr>記入例</vt:lpstr>
      <vt:lpstr>合宿計画書</vt:lpstr>
      <vt:lpstr>'1泊目'!Print_Area</vt:lpstr>
      <vt:lpstr>'２泊目以降の内訳用'!Print_Area</vt:lpstr>
      <vt:lpstr>記入例!Print_Area</vt:lpstr>
      <vt:lpstr>合宿計画書!Print_Area</vt:lpstr>
    </vt:vector>
  </TitlesOfParts>
  <Company>MIZUNO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X9PX00USER</dc:creator>
  <cp:lastModifiedBy>user</cp:lastModifiedBy>
  <cp:lastPrinted>2024-03-02T06:17:48Z</cp:lastPrinted>
  <dcterms:created xsi:type="dcterms:W3CDTF">2021-04-24T06:05:07Z</dcterms:created>
  <dcterms:modified xsi:type="dcterms:W3CDTF">2024-03-02T06:18:27Z</dcterms:modified>
</cp:coreProperties>
</file>