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14_助成Ｇ（助成担当）\02 幼稚園\10_幼稚園補助金\11_教育支援体制整備\100_緊急環境\R7\03_交付決定\施行\HP\"/>
    </mc:Choice>
  </mc:AlternateContent>
  <xr:revisionPtr revIDLastSave="0" documentId="13_ncr:1_{17DE2569-CB9A-4715-9945-09677D81402F}" xr6:coauthVersionLast="47" xr6:coauthVersionMax="47" xr10:uidLastSave="{00000000-0000-0000-0000-000000000000}"/>
  <bookViews>
    <workbookView xWindow="-120" yWindow="-120" windowWidth="29040" windowHeight="15720" xr2:uid="{00000000-000D-0000-FFFF-FFFF00000000}"/>
  </bookViews>
  <sheets>
    <sheet name="別紙２" sheetId="11" r:id="rId1"/>
    <sheet name="別紙２（記載例）" sheetId="12" r:id="rId2"/>
  </sheets>
  <definedNames>
    <definedName name="_xlnm.Print_Area" localSheetId="0">別紙２!$A$1:$H$32</definedName>
    <definedName name="_xlnm.Print_Area" localSheetId="1">'別紙２（記載例）'!$A$1:$H$32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2" l="1"/>
  <c r="G20" i="12"/>
  <c r="G23" i="12" s="1"/>
  <c r="G25" i="12" s="1"/>
  <c r="G27" i="12" s="1"/>
  <c r="G20" i="11"/>
  <c r="G23" i="11" s="1"/>
  <c r="G25" i="11" s="1"/>
</calcChain>
</file>

<file path=xl/sharedStrings.xml><?xml version="1.0" encoding="utf-8"?>
<sst xmlns="http://schemas.openxmlformats.org/spreadsheetml/2006/main" count="89" uniqueCount="50">
  <si>
    <t>機器等名</t>
    <rPh sb="0" eb="2">
      <t>キキ</t>
    </rPh>
    <rPh sb="2" eb="3">
      <t>ナド</t>
    </rPh>
    <rPh sb="3" eb="4">
      <t>メイ</t>
    </rPh>
    <phoneticPr fontId="2"/>
  </si>
  <si>
    <t>事業経費　計</t>
    <rPh sb="0" eb="2">
      <t>ジギョウ</t>
    </rPh>
    <rPh sb="2" eb="4">
      <t>ケイヒ</t>
    </rPh>
    <rPh sb="5" eb="6">
      <t>ケイ</t>
    </rPh>
    <phoneticPr fontId="2"/>
  </si>
  <si>
    <t>（Ａ）</t>
  </si>
  <si>
    <t>（Ｂ）</t>
  </si>
  <si>
    <t>補助率 （認定こども園…1/2 その他の幼稚園…1/3）</t>
    <rPh sb="0" eb="2">
      <t>ホジョ</t>
    </rPh>
    <rPh sb="2" eb="3">
      <t>リツ</t>
    </rPh>
    <rPh sb="18" eb="19">
      <t>タ</t>
    </rPh>
    <phoneticPr fontId="2"/>
  </si>
  <si>
    <t>いずれかに○
をつける→</t>
    <phoneticPr fontId="2"/>
  </si>
  <si>
    <t>(単位：円)</t>
    <rPh sb="1" eb="3">
      <t>タンイ</t>
    </rPh>
    <rPh sb="4" eb="5">
      <t>エン</t>
    </rPh>
    <phoneticPr fontId="2"/>
  </si>
  <si>
    <t>（Ｃ）</t>
    <phoneticPr fontId="2"/>
  </si>
  <si>
    <t>（Ｅ）</t>
    <phoneticPr fontId="2"/>
  </si>
  <si>
    <t>（Ｆ）</t>
    <phoneticPr fontId="2"/>
  </si>
  <si>
    <t>（Ｇ）</t>
    <phoneticPr fontId="2"/>
  </si>
  <si>
    <t>　　　　補助対象経費（（Ｄ）と（Ｅ）のいずれか少ない方の額）</t>
    <rPh sb="4" eb="6">
      <t>ホジョ</t>
    </rPh>
    <rPh sb="6" eb="8">
      <t>タイショウ</t>
    </rPh>
    <rPh sb="8" eb="10">
      <t>ケイヒ</t>
    </rPh>
    <rPh sb="23" eb="24">
      <t>スク</t>
    </rPh>
    <rPh sb="26" eb="27">
      <t>ホウ</t>
    </rPh>
    <rPh sb="28" eb="29">
      <t>ガク</t>
    </rPh>
    <phoneticPr fontId="2"/>
  </si>
  <si>
    <t>幼稚園名</t>
    <rPh sb="0" eb="3">
      <t>ヨウチエン</t>
    </rPh>
    <rPh sb="3" eb="4">
      <t>メイ</t>
    </rPh>
    <phoneticPr fontId="2"/>
  </si>
  <si>
    <t>（Ｈ）＝（Ｆ）×（Ｇ）</t>
    <phoneticPr fontId="2"/>
  </si>
  <si>
    <t>完了年月日</t>
    <rPh sb="0" eb="2">
      <t>カンリョウ</t>
    </rPh>
    <rPh sb="2" eb="5">
      <t>ネンガッピ</t>
    </rPh>
    <phoneticPr fontId="2"/>
  </si>
  <si>
    <t>支払相手方</t>
    <rPh sb="0" eb="2">
      <t>シハラ</t>
    </rPh>
    <rPh sb="2" eb="5">
      <t>アイテカタ</t>
    </rPh>
    <phoneticPr fontId="2"/>
  </si>
  <si>
    <t>支払金額</t>
    <rPh sb="0" eb="2">
      <t>シハラ</t>
    </rPh>
    <rPh sb="2" eb="4">
      <t>キンガクゴウキン</t>
    </rPh>
    <phoneticPr fontId="2"/>
  </si>
  <si>
    <t>差し引き事業経費</t>
    <rPh sb="0" eb="1">
      <t>サ</t>
    </rPh>
    <rPh sb="2" eb="3">
      <t>ヒ</t>
    </rPh>
    <rPh sb="4" eb="6">
      <t>ジギョウ</t>
    </rPh>
    <rPh sb="6" eb="8">
      <t>ケイヒ</t>
    </rPh>
    <phoneticPr fontId="2"/>
  </si>
  <si>
    <t>補助基準額</t>
    <rPh sb="0" eb="2">
      <t>ホジョ</t>
    </rPh>
    <rPh sb="2" eb="5">
      <t>キジュンガク</t>
    </rPh>
    <phoneticPr fontId="2"/>
  </si>
  <si>
    <t>　　    補助金額（千円未満端数切り捨て）</t>
    <rPh sb="6" eb="7">
      <t>ホ</t>
    </rPh>
    <rPh sb="7" eb="8">
      <t>スケ</t>
    </rPh>
    <rPh sb="8" eb="9">
      <t>キン</t>
    </rPh>
    <rPh sb="9" eb="10">
      <t>ガク</t>
    </rPh>
    <phoneticPr fontId="2"/>
  </si>
  <si>
    <t>＊</t>
    <phoneticPr fontId="2"/>
  </si>
  <si>
    <t>認定こども園名</t>
    <phoneticPr fontId="2"/>
  </si>
  <si>
    <t xml:space="preserve">  私立幼稚園等緊急環境整備費補助事業実施報告書・補助金精算書</t>
    <rPh sb="2" eb="4">
      <t>シリツ</t>
    </rPh>
    <rPh sb="4" eb="7">
      <t>ヨ</t>
    </rPh>
    <rPh sb="7" eb="8">
      <t>トウ</t>
    </rPh>
    <rPh sb="8" eb="10">
      <t>キンキュウ</t>
    </rPh>
    <rPh sb="10" eb="12">
      <t>カンキョウ</t>
    </rPh>
    <rPh sb="12" eb="15">
      <t>セイビヒ</t>
    </rPh>
    <rPh sb="15" eb="17">
      <t>ホジョ</t>
    </rPh>
    <rPh sb="17" eb="19">
      <t>ジギョウ</t>
    </rPh>
    <rPh sb="19" eb="21">
      <t>ジッシ</t>
    </rPh>
    <rPh sb="21" eb="23">
      <t>ホウコク</t>
    </rPh>
    <rPh sb="28" eb="30">
      <t>セイサン</t>
    </rPh>
    <phoneticPr fontId="2"/>
  </si>
  <si>
    <t>対象外経費</t>
    <rPh sb="0" eb="3">
      <t>タイショウガイ</t>
    </rPh>
    <rPh sb="3" eb="5">
      <t>ケイヒ</t>
    </rPh>
    <phoneticPr fontId="2"/>
  </si>
  <si>
    <t>（Ｄ）＝（Ａ）-（Ｂ）-（Ｃ）</t>
    <phoneticPr fontId="2"/>
  </si>
  <si>
    <t>「完了年月日」欄は，整備した機器等の納入（工事の完了）を確認した年月日または代金の支出年月日のうち、遅い方の年月日を記入すること。</t>
    <rPh sb="41" eb="43">
      <t>シシュツ</t>
    </rPh>
    <rPh sb="50" eb="51">
      <t>オソ</t>
    </rPh>
    <rPh sb="52" eb="53">
      <t>ホウ</t>
    </rPh>
    <rPh sb="54" eb="57">
      <t>ネンガッピ</t>
    </rPh>
    <phoneticPr fontId="2"/>
  </si>
  <si>
    <t>株式会社△△△</t>
    <rPh sb="0" eb="4">
      <t>カブシキガイシャ</t>
    </rPh>
    <phoneticPr fontId="2"/>
  </si>
  <si>
    <t>○○○幼稚園</t>
    <rPh sb="3" eb="6">
      <t>ヨウチエン</t>
    </rPh>
    <phoneticPr fontId="2"/>
  </si>
  <si>
    <t>ＡＥＤ</t>
    <phoneticPr fontId="2"/>
  </si>
  <si>
    <t>株式会社■■■</t>
    <phoneticPr fontId="2"/>
  </si>
  <si>
    <t>電話番号</t>
    <rPh sb="0" eb="2">
      <t>デンワ</t>
    </rPh>
    <rPh sb="2" eb="4">
      <t>バンゴウ</t>
    </rPh>
    <phoneticPr fontId="2"/>
  </si>
  <si>
    <t>担当者名</t>
    <rPh sb="0" eb="3">
      <t>タントウシャ</t>
    </rPh>
    <rPh sb="3" eb="4">
      <t>メイ</t>
    </rPh>
    <phoneticPr fontId="2"/>
  </si>
  <si>
    <t>（Ｅ）</t>
    <phoneticPr fontId="2"/>
  </si>
  <si>
    <t>（Ｇ）</t>
    <phoneticPr fontId="2"/>
  </si>
  <si>
    <t>いずれかに○
をつける→</t>
    <phoneticPr fontId="2"/>
  </si>
  <si>
    <t>1/2以内 ・ 1/3以内</t>
    <rPh sb="3" eb="5">
      <t>イナイ</t>
    </rPh>
    <rPh sb="11" eb="13">
      <t>イナイ</t>
    </rPh>
    <phoneticPr fontId="2"/>
  </si>
  <si>
    <t>千円</t>
    <rPh sb="0" eb="2">
      <t>センエン</t>
    </rPh>
    <phoneticPr fontId="2"/>
  </si>
  <si>
    <t>＊</t>
    <phoneticPr fontId="2"/>
  </si>
  <si>
    <t>045-210-1111</t>
    <phoneticPr fontId="2"/>
  </si>
  <si>
    <t>認定こども園○○○</t>
    <rPh sb="0" eb="2">
      <t>ニンテイ</t>
    </rPh>
    <rPh sb="5" eb="6">
      <t>エン</t>
    </rPh>
    <phoneticPr fontId="2"/>
  </si>
  <si>
    <t>□□　□□</t>
    <phoneticPr fontId="2"/>
  </si>
  <si>
    <t>　　    圧縮後　補助金額（千円未満端数切り捨て）</t>
    <rPh sb="6" eb="8">
      <t>アッシュク</t>
    </rPh>
    <rPh sb="8" eb="9">
      <t>ゴ</t>
    </rPh>
    <rPh sb="10" eb="11">
      <t>ホ</t>
    </rPh>
    <rPh sb="11" eb="12">
      <t>スケ</t>
    </rPh>
    <rPh sb="12" eb="13">
      <t>キン</t>
    </rPh>
    <rPh sb="13" eb="14">
      <t>ガク</t>
    </rPh>
    <phoneticPr fontId="2"/>
  </si>
  <si>
    <t>（J）</t>
    <phoneticPr fontId="2"/>
  </si>
  <si>
    <t>（Ｋ）</t>
    <phoneticPr fontId="2"/>
  </si>
  <si>
    <t>　寄付金その他収入</t>
    <rPh sb="1" eb="4">
      <t>キフキン</t>
    </rPh>
    <rPh sb="6" eb="7">
      <t>タ</t>
    </rPh>
    <rPh sb="7" eb="9">
      <t>シュウニュウ</t>
    </rPh>
    <phoneticPr fontId="2"/>
  </si>
  <si>
    <t xml:space="preserve">      既交付決定額</t>
    <rPh sb="6" eb="7">
      <t>キ</t>
    </rPh>
    <rPh sb="7" eb="9">
      <t>コウフ</t>
    </rPh>
    <rPh sb="9" eb="11">
      <t>ケッテイ</t>
    </rPh>
    <rPh sb="11" eb="12">
      <t>ガク</t>
    </rPh>
    <phoneticPr fontId="2"/>
  </si>
  <si>
    <t xml:space="preserve">      確定額（（Ｉ）と（Ｊ）のいずれか少ない方の額）</t>
    <rPh sb="6" eb="8">
      <t>カクテイ</t>
    </rPh>
    <rPh sb="8" eb="9">
      <t>ガク</t>
    </rPh>
    <rPh sb="22" eb="23">
      <t>スク</t>
    </rPh>
    <rPh sb="25" eb="26">
      <t>ホウ</t>
    </rPh>
    <rPh sb="27" eb="28">
      <t>ガク</t>
    </rPh>
    <phoneticPr fontId="2"/>
  </si>
  <si>
    <t>（Ｉ）＝（Ｈ）×0.</t>
    <phoneticPr fontId="2"/>
  </si>
  <si>
    <t>エアコン</t>
    <phoneticPr fontId="2"/>
  </si>
  <si>
    <t>6838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</si>
</sst>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8.5"/>
      <name val="ＭＳ Ｐ明朝"/>
      <family val="1"/>
      <charset val="128"/>
    </font>
    <font>
      <sz val="12"/>
      <name val="ＭＳ Ｐ明朝"/>
      <family val="1"/>
      <charset val="128"/>
    </font>
    <font>
      <sz val="11"/>
      <name val="ＭＳ ゴシック"/>
      <family val="3"/>
      <charset val="128"/>
    </font>
    <font>
      <sz val="10"/>
      <name val="ＭＳ 明朝"/>
      <family val="1"/>
      <charset val="128"/>
    </font>
    <font>
      <sz val="10"/>
      <name val="ＭＳ Ｐゴシック"/>
      <family val="3"/>
      <charset val="128"/>
    </font>
    <font>
      <b/>
      <sz val="11"/>
      <name val="ＭＳ Ｐゴシック"/>
      <family val="3"/>
      <charset val="128"/>
    </font>
    <font>
      <b/>
      <sz val="11"/>
      <name val="ＭＳ Ｐゴシック"/>
      <family val="3"/>
      <charset val="128"/>
      <scheme val="minor"/>
    </font>
    <font>
      <sz val="11"/>
      <name val="ＭＳ 明朝"/>
      <family val="1"/>
      <charset val="128"/>
    </font>
    <font>
      <b/>
      <sz val="10"/>
      <name val="ＭＳ 明朝"/>
      <family val="1"/>
      <charset val="128"/>
    </font>
    <font>
      <b/>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9">
    <xf numFmtId="0" fontId="0" fillId="0" borderId="0" xfId="0">
      <alignment vertical="center"/>
    </xf>
    <xf numFmtId="0" fontId="3" fillId="2" borderId="0" xfId="0" applyFont="1" applyFill="1" applyBorder="1" applyAlignment="1">
      <alignment horizontal="distributed" vertical="center" indent="1"/>
    </xf>
    <xf numFmtId="0" fontId="4" fillId="2" borderId="0" xfId="0" applyFont="1" applyFill="1" applyBorder="1" applyAlignment="1">
      <alignment vertical="center"/>
    </xf>
    <xf numFmtId="0" fontId="3" fillId="2" borderId="4" xfId="0" applyFont="1" applyFill="1" applyBorder="1" applyAlignment="1">
      <alignment vertical="center"/>
    </xf>
    <xf numFmtId="0" fontId="3" fillId="2" borderId="4" xfId="0" applyFont="1" applyFill="1" applyBorder="1" applyAlignment="1">
      <alignment horizontal="left" vertical="center"/>
    </xf>
    <xf numFmtId="38" fontId="3" fillId="2" borderId="0" xfId="1" applyFont="1" applyFill="1" applyBorder="1" applyAlignment="1">
      <alignment horizontal="distributed" vertical="center"/>
    </xf>
    <xf numFmtId="0" fontId="0" fillId="2" borderId="0" xfId="0" applyFill="1" applyBorder="1" applyAlignment="1">
      <alignment vertical="center"/>
    </xf>
    <xf numFmtId="38" fontId="7" fillId="2" borderId="0" xfId="1" applyFont="1" applyFill="1">
      <alignment vertical="center"/>
    </xf>
    <xf numFmtId="38" fontId="3" fillId="2" borderId="0" xfId="1" applyFont="1" applyFill="1" applyBorder="1" applyAlignment="1">
      <alignment horizontal="distributed" vertical="center" wrapText="1" indent="1"/>
    </xf>
    <xf numFmtId="38" fontId="3" fillId="2" borderId="0" xfId="1" applyFont="1" applyFill="1" applyBorder="1" applyAlignment="1">
      <alignment horizontal="distributed" vertical="center" indent="1"/>
    </xf>
    <xf numFmtId="38" fontId="5" fillId="2" borderId="0" xfId="1" applyFont="1" applyFill="1" applyBorder="1" applyAlignment="1">
      <alignment horizontal="distributed" vertical="center"/>
    </xf>
    <xf numFmtId="38" fontId="4" fillId="2" borderId="0" xfId="1" applyFont="1" applyFill="1">
      <alignment vertical="center"/>
    </xf>
    <xf numFmtId="38" fontId="4" fillId="2" borderId="0" xfId="1" applyFont="1" applyFill="1" applyBorder="1" applyAlignment="1">
      <alignment horizontal="distributed" vertical="center"/>
    </xf>
    <xf numFmtId="0" fontId="4" fillId="2" borderId="0" xfId="0" applyFont="1" applyFill="1" applyBorder="1" applyAlignment="1">
      <alignment horizontal="distributed" vertical="center"/>
    </xf>
    <xf numFmtId="38" fontId="4" fillId="2" borderId="0" xfId="1" applyFont="1" applyFill="1" applyAlignment="1">
      <alignment vertical="center"/>
    </xf>
    <xf numFmtId="38" fontId="3" fillId="2" borderId="0" xfId="1" applyFont="1" applyFill="1" applyAlignment="1">
      <alignment vertical="center"/>
    </xf>
    <xf numFmtId="38" fontId="4" fillId="2" borderId="0" xfId="1" applyFont="1" applyFill="1" applyAlignment="1">
      <alignment horizontal="right" vertical="center"/>
    </xf>
    <xf numFmtId="38" fontId="7" fillId="2" borderId="0" xfId="1" applyFont="1" applyFill="1" applyAlignment="1">
      <alignment horizontal="center" vertical="center"/>
    </xf>
    <xf numFmtId="0" fontId="3" fillId="2" borderId="7" xfId="0" applyFont="1" applyFill="1" applyBorder="1" applyAlignment="1">
      <alignment vertical="center"/>
    </xf>
    <xf numFmtId="0" fontId="3" fillId="2" borderId="9" xfId="0" applyFont="1" applyFill="1" applyBorder="1" applyAlignment="1">
      <alignment vertical="center"/>
    </xf>
    <xf numFmtId="38" fontId="3" fillId="2" borderId="3" xfId="1" applyFont="1" applyFill="1" applyBorder="1">
      <alignment vertical="center"/>
    </xf>
    <xf numFmtId="38" fontId="3" fillId="2" borderId="3" xfId="1" applyFont="1" applyFill="1" applyBorder="1" applyAlignment="1">
      <alignment horizontal="center" vertical="center" wrapText="1"/>
    </xf>
    <xf numFmtId="12" fontId="7" fillId="2" borderId="0" xfId="1" applyNumberFormat="1" applyFont="1" applyFill="1">
      <alignment vertical="center"/>
    </xf>
    <xf numFmtId="38" fontId="3" fillId="2" borderId="3" xfId="1" applyFont="1" applyFill="1" applyBorder="1" applyAlignment="1">
      <alignment horizontal="left" vertical="center"/>
    </xf>
    <xf numFmtId="38" fontId="3" fillId="2" borderId="0" xfId="1" applyFont="1" applyFill="1" applyBorder="1" applyAlignment="1">
      <alignment horizontal="center" vertical="center" wrapText="1"/>
    </xf>
    <xf numFmtId="38" fontId="4" fillId="2" borderId="0" xfId="1" applyFont="1" applyFill="1" applyAlignment="1">
      <alignment horizontal="center" vertical="center"/>
    </xf>
    <xf numFmtId="49" fontId="4" fillId="2" borderId="0" xfId="1" applyNumberFormat="1" applyFont="1" applyFill="1" applyAlignment="1">
      <alignment horizontal="center" vertical="center"/>
    </xf>
    <xf numFmtId="0" fontId="3" fillId="2" borderId="5" xfId="0" applyFont="1" applyFill="1" applyBorder="1" applyAlignment="1">
      <alignment horizontal="center" vertical="distributed" wrapText="1"/>
    </xf>
    <xf numFmtId="38" fontId="3" fillId="2" borderId="7" xfId="1" applyFont="1" applyFill="1" applyBorder="1" applyAlignment="1">
      <alignment vertical="center"/>
    </xf>
    <xf numFmtId="0" fontId="11" fillId="2" borderId="7" xfId="0" applyFont="1" applyFill="1" applyBorder="1" applyAlignment="1">
      <alignment vertical="center"/>
    </xf>
    <xf numFmtId="0" fontId="3" fillId="2" borderId="3" xfId="0" applyFont="1" applyFill="1" applyBorder="1" applyAlignment="1">
      <alignment vertical="center"/>
    </xf>
    <xf numFmtId="38" fontId="3" fillId="2" borderId="8" xfId="1" applyFont="1" applyFill="1" applyBorder="1" applyAlignment="1">
      <alignment horizontal="left" vertical="center" indent="2"/>
    </xf>
    <xf numFmtId="38" fontId="3" fillId="2" borderId="7" xfId="1" applyFont="1" applyFill="1" applyBorder="1" applyAlignment="1">
      <alignment horizontal="left" vertical="center" indent="2"/>
    </xf>
    <xf numFmtId="0" fontId="8" fillId="2" borderId="3" xfId="0" applyNumberFormat="1" applyFont="1" applyFill="1" applyBorder="1" applyAlignment="1">
      <alignment horizontal="center" vertical="center"/>
    </xf>
    <xf numFmtId="38" fontId="3" fillId="2" borderId="8" xfId="1" applyFont="1" applyFill="1" applyBorder="1" applyAlignment="1">
      <alignment horizontal="left" vertical="center" indent="2"/>
    </xf>
    <xf numFmtId="38" fontId="3" fillId="2" borderId="7" xfId="1" applyFont="1" applyFill="1" applyBorder="1" applyAlignment="1">
      <alignment horizontal="left" vertical="center" indent="2"/>
    </xf>
    <xf numFmtId="0" fontId="3" fillId="2" borderId="3" xfId="0" applyFont="1" applyFill="1" applyBorder="1" applyAlignment="1">
      <alignment vertical="center"/>
    </xf>
    <xf numFmtId="38" fontId="3" fillId="2" borderId="3" xfId="1" applyFont="1" applyFill="1" applyBorder="1" applyAlignment="1">
      <alignment horizontal="center" vertical="center" wrapText="1"/>
    </xf>
    <xf numFmtId="0" fontId="12" fillId="2" borderId="5" xfId="1" applyNumberFormat="1" applyFont="1" applyFill="1" applyBorder="1" applyAlignment="1">
      <alignment vertical="center" wrapText="1" shrinkToFit="1"/>
    </xf>
    <xf numFmtId="0" fontId="10" fillId="2" borderId="5" xfId="1" applyNumberFormat="1" applyFont="1" applyFill="1" applyBorder="1" applyAlignment="1">
      <alignment vertical="center" wrapText="1" shrinkToFit="1"/>
    </xf>
    <xf numFmtId="49" fontId="3" fillId="0" borderId="3" xfId="1" applyNumberFormat="1" applyFont="1" applyFill="1" applyBorder="1" applyAlignment="1">
      <alignment horizontal="left" vertical="center"/>
    </xf>
    <xf numFmtId="49" fontId="12" fillId="2" borderId="5" xfId="1" applyNumberFormat="1" applyFont="1" applyFill="1" applyBorder="1" applyAlignment="1">
      <alignment vertical="center" wrapText="1" shrinkToFit="1"/>
    </xf>
    <xf numFmtId="38" fontId="3" fillId="3" borderId="0" xfId="1" applyFont="1" applyFill="1" applyBorder="1" applyAlignment="1">
      <alignment horizontal="center" vertical="center" wrapText="1"/>
    </xf>
    <xf numFmtId="38" fontId="3" fillId="2" borderId="8" xfId="1" applyFont="1" applyFill="1" applyBorder="1" applyAlignment="1">
      <alignment horizontal="left" vertical="center" indent="2"/>
    </xf>
    <xf numFmtId="38" fontId="3" fillId="2" borderId="7" xfId="1" applyFont="1" applyFill="1" applyBorder="1" applyAlignment="1">
      <alignment horizontal="left" vertical="center" indent="2"/>
    </xf>
    <xf numFmtId="38" fontId="4" fillId="2" borderId="5" xfId="1" applyFont="1" applyFill="1" applyBorder="1" applyAlignment="1">
      <alignment vertical="center"/>
    </xf>
    <xf numFmtId="0" fontId="1" fillId="2" borderId="3" xfId="0" applyFont="1" applyFill="1" applyBorder="1" applyAlignment="1">
      <alignment vertical="center"/>
    </xf>
    <xf numFmtId="38" fontId="3" fillId="2" borderId="5"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5" xfId="1" applyFont="1" applyFill="1" applyBorder="1" applyAlignment="1">
      <alignment horizontal="left" vertical="center" indent="2"/>
    </xf>
    <xf numFmtId="38" fontId="3" fillId="2" borderId="4" xfId="1" applyFont="1" applyFill="1" applyBorder="1" applyAlignment="1">
      <alignment horizontal="left" vertical="center" indent="2"/>
    </xf>
    <xf numFmtId="38" fontId="4" fillId="2" borderId="3" xfId="1" applyFont="1" applyFill="1" applyBorder="1" applyAlignment="1">
      <alignment vertical="center"/>
    </xf>
    <xf numFmtId="38" fontId="3" fillId="2" borderId="10" xfId="1" applyFont="1" applyFill="1" applyBorder="1" applyAlignment="1">
      <alignment horizontal="distributed" vertical="center" wrapText="1" indent="1"/>
    </xf>
    <xf numFmtId="38" fontId="3" fillId="2" borderId="11" xfId="1" applyFont="1" applyFill="1" applyBorder="1" applyAlignment="1">
      <alignment horizontal="distributed" vertical="center" indent="1"/>
    </xf>
    <xf numFmtId="0" fontId="3" fillId="2" borderId="12" xfId="0" applyFont="1" applyFill="1" applyBorder="1" applyAlignment="1">
      <alignment horizontal="distributed" vertical="center" inden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38" fontId="3" fillId="2" borderId="13" xfId="1" applyFont="1" applyFill="1" applyBorder="1" applyAlignment="1">
      <alignment horizontal="distributed" vertical="center" wrapText="1" indent="1"/>
    </xf>
    <xf numFmtId="38" fontId="3" fillId="2" borderId="14" xfId="1" applyFont="1" applyFill="1" applyBorder="1" applyAlignment="1">
      <alignment horizontal="distributed" vertical="center" indent="1"/>
    </xf>
    <xf numFmtId="0" fontId="3" fillId="2" borderId="15" xfId="0" applyFont="1" applyFill="1" applyBorder="1" applyAlignment="1">
      <alignment horizontal="distributed" vertical="center" indent="1"/>
    </xf>
    <xf numFmtId="38" fontId="4" fillId="2" borderId="13" xfId="1" applyFont="1" applyFill="1" applyBorder="1" applyAlignment="1">
      <alignment horizontal="center" vertical="center"/>
    </xf>
    <xf numFmtId="38" fontId="4" fillId="2" borderId="14" xfId="1" applyFont="1" applyFill="1" applyBorder="1" applyAlignment="1">
      <alignment horizontal="center" vertical="center"/>
    </xf>
    <xf numFmtId="38" fontId="4" fillId="2" borderId="15" xfId="1" applyFont="1" applyFill="1" applyBorder="1" applyAlignment="1">
      <alignment horizontal="center" vertical="center"/>
    </xf>
    <xf numFmtId="38" fontId="3" fillId="2" borderId="2" xfId="1" applyFont="1" applyFill="1" applyBorder="1" applyAlignment="1">
      <alignment horizontal="distributed" vertical="center" wrapText="1" indent="1"/>
    </xf>
    <xf numFmtId="38" fontId="3" fillId="2" borderId="1" xfId="1" applyFont="1" applyFill="1" applyBorder="1" applyAlignment="1">
      <alignment horizontal="distributed" vertical="center" indent="1"/>
    </xf>
    <xf numFmtId="0" fontId="3" fillId="2" borderId="6" xfId="0" applyFont="1" applyFill="1" applyBorder="1" applyAlignment="1">
      <alignment horizontal="distributed" vertical="center" indent="1"/>
    </xf>
    <xf numFmtId="38" fontId="4" fillId="2" borderId="2" xfId="1" applyFont="1" applyFill="1" applyBorder="1" applyAlignment="1">
      <alignment horizontal="center" vertical="center"/>
    </xf>
    <xf numFmtId="38" fontId="4" fillId="2" borderId="1" xfId="1" applyFont="1" applyFill="1" applyBorder="1" applyAlignment="1">
      <alignment horizontal="center" vertical="center"/>
    </xf>
    <xf numFmtId="38" fontId="4" fillId="2" borderId="6" xfId="1" applyFont="1" applyFill="1" applyBorder="1" applyAlignment="1">
      <alignment horizontal="center" vertical="center"/>
    </xf>
    <xf numFmtId="38" fontId="6" fillId="2" borderId="0" xfId="1" applyFont="1" applyFill="1" applyBorder="1" applyAlignment="1">
      <alignment horizontal="center" vertical="center" wrapText="1"/>
    </xf>
    <xf numFmtId="0" fontId="6" fillId="2" borderId="0" xfId="0" applyFont="1" applyFill="1" applyAlignment="1">
      <alignment horizontal="center" vertical="center"/>
    </xf>
    <xf numFmtId="0" fontId="3" fillId="2" borderId="3" xfId="0" applyFont="1" applyFill="1" applyBorder="1" applyAlignment="1">
      <alignment horizontal="center" vertical="center"/>
    </xf>
    <xf numFmtId="38" fontId="3" fillId="2" borderId="10" xfId="1"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38" fontId="4" fillId="2" borderId="5" xfId="1" applyFont="1" applyFill="1" applyBorder="1" applyAlignment="1">
      <alignment horizontal="center" vertical="center"/>
    </xf>
    <xf numFmtId="0" fontId="4" fillId="2" borderId="3" xfId="0" applyFont="1" applyFill="1" applyBorder="1" applyAlignment="1">
      <alignment horizontal="center" vertical="center"/>
    </xf>
    <xf numFmtId="38" fontId="3" fillId="2" borderId="5" xfId="1" applyFont="1" applyFill="1" applyBorder="1" applyAlignment="1">
      <alignment horizontal="left" vertical="center" wrapText="1"/>
    </xf>
    <xf numFmtId="38" fontId="3" fillId="2" borderId="4" xfId="1" applyFont="1" applyFill="1" applyBorder="1" applyAlignment="1">
      <alignment horizontal="left" vertical="center" wrapText="1"/>
    </xf>
    <xf numFmtId="0" fontId="3" fillId="2" borderId="0" xfId="0" applyFont="1" applyFill="1" applyBorder="1" applyAlignment="1">
      <alignment vertical="center" wrapText="1"/>
    </xf>
    <xf numFmtId="0" fontId="13" fillId="3" borderId="0" xfId="0" applyFont="1" applyFill="1" applyAlignment="1">
      <alignment horizontal="justify" vertical="center"/>
    </xf>
    <xf numFmtId="0" fontId="14" fillId="3" borderId="0" xfId="0" applyFont="1" applyFill="1" applyAlignment="1">
      <alignment vertical="center"/>
    </xf>
    <xf numFmtId="38" fontId="3" fillId="2" borderId="5" xfId="1" applyFont="1" applyFill="1" applyBorder="1" applyAlignment="1">
      <alignment horizontal="left" vertical="center" shrinkToFit="1"/>
    </xf>
    <xf numFmtId="38" fontId="3" fillId="2" borderId="4" xfId="1" applyFont="1" applyFill="1" applyBorder="1" applyAlignment="1">
      <alignment horizontal="left" vertical="center" shrinkToFit="1"/>
    </xf>
    <xf numFmtId="0" fontId="0" fillId="2" borderId="3" xfId="0" applyFill="1" applyBorder="1" applyAlignment="1">
      <alignment vertical="center"/>
    </xf>
    <xf numFmtId="12" fontId="3" fillId="2" borderId="4" xfId="1" applyNumberFormat="1" applyFont="1" applyFill="1" applyBorder="1" applyAlignment="1">
      <alignment horizontal="center" vertical="center"/>
    </xf>
    <xf numFmtId="0" fontId="3" fillId="2" borderId="3" xfId="0" applyFont="1" applyFill="1" applyBorder="1" applyAlignment="1">
      <alignment vertical="center"/>
    </xf>
    <xf numFmtId="0" fontId="8" fillId="2" borderId="0" xfId="0" applyFont="1" applyFill="1" applyAlignment="1">
      <alignment horizontal="justify" vertical="center"/>
    </xf>
    <xf numFmtId="0" fontId="9" fillId="2" borderId="0" xfId="0" applyFont="1" applyFill="1" applyAlignment="1">
      <alignment vertical="center"/>
    </xf>
    <xf numFmtId="38" fontId="10" fillId="2" borderId="5" xfId="1" applyFont="1" applyFill="1" applyBorder="1" applyAlignment="1">
      <alignment vertical="center"/>
    </xf>
    <xf numFmtId="0" fontId="10" fillId="2" borderId="3" xfId="0" applyFont="1" applyFill="1" applyBorder="1" applyAlignment="1">
      <alignment vertical="center"/>
    </xf>
    <xf numFmtId="38" fontId="10" fillId="2" borderId="3" xfId="1" applyFont="1" applyFill="1" applyBorder="1" applyAlignment="1">
      <alignment vertical="center"/>
    </xf>
    <xf numFmtId="57" fontId="10" fillId="2" borderId="5" xfId="1" applyNumberFormat="1" applyFont="1" applyFill="1" applyBorder="1" applyAlignment="1">
      <alignment horizontal="center" vertical="center"/>
    </xf>
    <xf numFmtId="0" fontId="10" fillId="2" borderId="3" xfId="1" applyNumberFormat="1" applyFont="1" applyFill="1" applyBorder="1" applyAlignment="1">
      <alignment horizontal="center" vertical="center"/>
    </xf>
    <xf numFmtId="0" fontId="10" fillId="2" borderId="5" xfId="1" applyNumberFormat="1" applyFont="1" applyFill="1" applyBorder="1" applyAlignment="1">
      <alignment horizontal="center" vertical="center"/>
    </xf>
    <xf numFmtId="176" fontId="10" fillId="2" borderId="5" xfId="1" applyNumberFormat="1" applyFont="1" applyFill="1" applyBorder="1" applyAlignment="1">
      <alignment horizontal="right" vertical="center"/>
    </xf>
    <xf numFmtId="176" fontId="10" fillId="2" borderId="3" xfId="0" applyNumberFormat="1" applyFont="1" applyFill="1" applyBorder="1" applyAlignment="1">
      <alignment horizontal="right" vertical="center"/>
    </xf>
    <xf numFmtId="176" fontId="10" fillId="2" borderId="5" xfId="1" applyNumberFormat="1" applyFont="1" applyFill="1" applyBorder="1" applyAlignment="1">
      <alignment vertical="center"/>
    </xf>
    <xf numFmtId="176" fontId="10" fillId="2" borderId="3" xfId="0" applyNumberFormat="1" applyFont="1" applyFill="1" applyBorder="1" applyAlignment="1">
      <alignment vertical="center"/>
    </xf>
    <xf numFmtId="38" fontId="10" fillId="2" borderId="2" xfId="1" applyFont="1" applyFill="1" applyBorder="1" applyAlignment="1">
      <alignment horizontal="center" vertical="center"/>
    </xf>
    <xf numFmtId="38" fontId="10" fillId="2" borderId="1" xfId="1" applyFont="1" applyFill="1" applyBorder="1" applyAlignment="1">
      <alignment horizontal="center" vertical="center"/>
    </xf>
    <xf numFmtId="38" fontId="10" fillId="2" borderId="6" xfId="1"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38" fontId="10" fillId="2" borderId="13" xfId="1" applyFont="1" applyFill="1" applyBorder="1" applyAlignment="1">
      <alignment horizontal="center" vertical="center"/>
    </xf>
    <xf numFmtId="38" fontId="10" fillId="2" borderId="14" xfId="1" applyFont="1" applyFill="1" applyBorder="1" applyAlignment="1">
      <alignment horizontal="center" vertical="center"/>
    </xf>
    <xf numFmtId="38" fontId="10" fillId="2" borderId="15" xfId="1" applyFont="1" applyFill="1" applyBorder="1" applyAlignment="1">
      <alignment horizontal="center" vertical="center"/>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47625</xdr:colOff>
      <xdr:row>25</xdr:row>
      <xdr:rowOff>66675</xdr:rowOff>
    </xdr:from>
    <xdr:to>
      <xdr:col>8</xdr:col>
      <xdr:colOff>581025</xdr:colOff>
      <xdr:row>26</xdr:row>
      <xdr:rowOff>0</xdr:rowOff>
    </xdr:to>
    <xdr:sp macro="" textlink="">
      <xdr:nvSpPr>
        <xdr:cNvPr id="2" name="楕円 1">
          <a:extLst>
            <a:ext uri="{FF2B5EF4-FFF2-40B4-BE49-F238E27FC236}">
              <a16:creationId xmlns:a16="http://schemas.microsoft.com/office/drawing/2014/main" id="{277F00E3-53A5-725C-9045-E16FDD99A9F3}"/>
            </a:ext>
          </a:extLst>
        </xdr:cNvPr>
        <xdr:cNvSpPr/>
      </xdr:nvSpPr>
      <xdr:spPr>
        <a:xfrm>
          <a:off x="7315200" y="8496300"/>
          <a:ext cx="533400" cy="29527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1934584</xdr:colOff>
      <xdr:row>9</xdr:row>
      <xdr:rowOff>22411</xdr:rowOff>
    </xdr:from>
    <xdr:to>
      <xdr:col>4</xdr:col>
      <xdr:colOff>896</xdr:colOff>
      <xdr:row>11</xdr:row>
      <xdr:rowOff>33618</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254624" y="2674171"/>
          <a:ext cx="992392" cy="742727"/>
        </a:xfrm>
        <a:prstGeom prst="round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280146</xdr:colOff>
      <xdr:row>9</xdr:row>
      <xdr:rowOff>44823</xdr:rowOff>
    </xdr:from>
    <xdr:to>
      <xdr:col>1</xdr:col>
      <xdr:colOff>1972235</xdr:colOff>
      <xdr:row>10</xdr:row>
      <xdr:rowOff>336176</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80146" y="2894703"/>
          <a:ext cx="1974029" cy="649493"/>
        </a:xfrm>
        <a:prstGeom prst="round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731520</xdr:colOff>
      <xdr:row>25</xdr:row>
      <xdr:rowOff>38100</xdr:rowOff>
    </xdr:from>
    <xdr:to>
      <xdr:col>7</xdr:col>
      <xdr:colOff>373380</xdr:colOff>
      <xdr:row>25</xdr:row>
      <xdr:rowOff>341555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5669280" y="8542020"/>
          <a:ext cx="769620" cy="30345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91440</xdr:colOff>
      <xdr:row>11</xdr:row>
      <xdr:rowOff>320040</xdr:rowOff>
    </xdr:from>
    <xdr:to>
      <xdr:col>1</xdr:col>
      <xdr:colOff>1682674</xdr:colOff>
      <xdr:row>14</xdr:row>
      <xdr:rowOff>330796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411480" y="3703320"/>
          <a:ext cx="1591234" cy="1108036"/>
        </a:xfrm>
        <a:prstGeom prst="wedgeRoundRectCallout">
          <a:avLst>
            <a:gd name="adj1" fmla="val -10074"/>
            <a:gd name="adj2" fmla="val -73143"/>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100" b="1">
              <a:solidFill>
                <a:sysClr val="windowText" lastClr="000000"/>
              </a:solidFill>
              <a:latin typeface="+mn-lt"/>
              <a:ea typeface="+mn-ea"/>
              <a:cs typeface="+mn-cs"/>
            </a:rPr>
            <a:t>交付申請書提出時の</a:t>
          </a:r>
          <a:r>
            <a:rPr kumimoji="1" lang="ja-JP" altLang="en-US" sz="1100" b="1">
              <a:solidFill>
                <a:sysClr val="windowText" lastClr="000000"/>
              </a:solidFill>
              <a:latin typeface="+mn-lt"/>
              <a:ea typeface="+mn-ea"/>
              <a:cs typeface="+mn-cs"/>
            </a:rPr>
            <a:t>「</a:t>
          </a:r>
          <a:r>
            <a:rPr kumimoji="1" lang="ja-JP" altLang="ja-JP" sz="1100" b="1">
              <a:solidFill>
                <a:sysClr val="windowText" lastClr="000000"/>
              </a:solidFill>
              <a:latin typeface="+mn-lt"/>
              <a:ea typeface="+mn-ea"/>
              <a:cs typeface="+mn-cs"/>
            </a:rPr>
            <a:t>別紙１</a:t>
          </a:r>
          <a:r>
            <a:rPr kumimoji="1" lang="ja-JP" altLang="en-US" sz="1100" b="1">
              <a:solidFill>
                <a:sysClr val="windowText" lastClr="000000"/>
              </a:solidFill>
              <a:latin typeface="+mn-lt"/>
              <a:ea typeface="+mn-ea"/>
              <a:cs typeface="+mn-cs"/>
            </a:rPr>
            <a:t>」</a:t>
          </a:r>
          <a:r>
            <a:rPr kumimoji="1" lang="ja-JP" altLang="ja-JP" sz="1100" b="1">
              <a:solidFill>
                <a:sysClr val="windowText" lastClr="000000"/>
              </a:solidFill>
              <a:latin typeface="+mn-lt"/>
              <a:ea typeface="+mn-ea"/>
              <a:cs typeface="+mn-cs"/>
            </a:rPr>
            <a:t>と同様</a:t>
          </a:r>
          <a:r>
            <a:rPr kumimoji="1" lang="ja-JP" altLang="en-US" sz="1100" b="1">
              <a:solidFill>
                <a:sysClr val="windowText" lastClr="000000"/>
              </a:solidFill>
              <a:latin typeface="+mn-lt"/>
              <a:ea typeface="+mn-ea"/>
              <a:cs typeface="+mn-cs"/>
            </a:rPr>
            <a:t>に機器名等を記入してください</a:t>
          </a:r>
          <a:r>
            <a:rPr kumimoji="1" lang="ja-JP" altLang="ja-JP" sz="1100" b="1">
              <a:solidFill>
                <a:sysClr val="windowText" lastClr="000000"/>
              </a:solidFill>
              <a:latin typeface="+mn-lt"/>
              <a:ea typeface="+mn-ea"/>
              <a:cs typeface="+mn-cs"/>
            </a:rPr>
            <a:t>。</a:t>
          </a:r>
          <a:endParaRPr lang="ja-JP" altLang="ja-JP">
            <a:solidFill>
              <a:sysClr val="windowText" lastClr="000000"/>
            </a:solidFill>
          </a:endParaRPr>
        </a:p>
      </xdr:txBody>
    </xdr:sp>
    <xdr:clientData/>
  </xdr:twoCellAnchor>
  <xdr:twoCellAnchor>
    <xdr:from>
      <xdr:col>2</xdr:col>
      <xdr:colOff>419100</xdr:colOff>
      <xdr:row>11</xdr:row>
      <xdr:rowOff>320040</xdr:rowOff>
    </xdr:from>
    <xdr:to>
      <xdr:col>5</xdr:col>
      <xdr:colOff>416859</xdr:colOff>
      <xdr:row>14</xdr:row>
      <xdr:rowOff>353209</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2674620" y="3703320"/>
          <a:ext cx="1834179" cy="1130449"/>
        </a:xfrm>
        <a:prstGeom prst="wedgeRoundRectCallout">
          <a:avLst>
            <a:gd name="adj1" fmla="val -45792"/>
            <a:gd name="adj2" fmla="val -69858"/>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納品書または領収書の日付のどちらか遅い方の日付を記入してください。</a:t>
          </a:r>
        </a:p>
      </xdr:txBody>
    </xdr:sp>
    <xdr:clientData/>
  </xdr:twoCellAnchor>
  <xdr:twoCellAnchor>
    <xdr:from>
      <xdr:col>0</xdr:col>
      <xdr:colOff>137160</xdr:colOff>
      <xdr:row>0</xdr:row>
      <xdr:rowOff>236220</xdr:rowOff>
    </xdr:from>
    <xdr:to>
      <xdr:col>1</xdr:col>
      <xdr:colOff>1829249</xdr:colOff>
      <xdr:row>2</xdr:row>
      <xdr:rowOff>232485</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137160" y="236220"/>
          <a:ext cx="2012129" cy="651585"/>
        </a:xfrm>
        <a:prstGeom prst="roundRect">
          <a:avLst/>
        </a:prstGeom>
        <a:solidFill>
          <a:schemeClr val="tx2">
            <a:lumMod val="20000"/>
            <a:lumOff val="80000"/>
          </a:schemeClr>
        </a:solidFill>
        <a:ln>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3200">
              <a:solidFill>
                <a:sysClr val="windowText" lastClr="000000"/>
              </a:solidFill>
            </a:rPr>
            <a:t>記載例</a:t>
          </a:r>
        </a:p>
      </xdr:txBody>
    </xdr:sp>
    <xdr:clientData/>
  </xdr:twoCellAnchor>
  <xdr:twoCellAnchor>
    <xdr:from>
      <xdr:col>4</xdr:col>
      <xdr:colOff>335280</xdr:colOff>
      <xdr:row>19</xdr:row>
      <xdr:rowOff>30480</xdr:rowOff>
    </xdr:from>
    <xdr:to>
      <xdr:col>6</xdr:col>
      <xdr:colOff>744967</xdr:colOff>
      <xdr:row>21</xdr:row>
      <xdr:rowOff>30182</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3581400" y="6339840"/>
          <a:ext cx="2101327" cy="731222"/>
        </a:xfrm>
        <a:prstGeom prst="wedgeRoundRectCallout">
          <a:avLst>
            <a:gd name="adj1" fmla="val 60467"/>
            <a:gd name="adj2" fmla="val 21620"/>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b="1">
              <a:solidFill>
                <a:sysClr val="windowText" lastClr="000000"/>
              </a:solidFill>
              <a:latin typeface="+mn-lt"/>
              <a:ea typeface="+mn-ea"/>
              <a:cs typeface="+mn-cs"/>
            </a:rPr>
            <a:t>撤去費等の対象外経費を税込み金額にて記入してください。</a:t>
          </a:r>
          <a:endParaRPr lang="ja-JP" altLang="ja-JP">
            <a:solidFill>
              <a:sysClr val="windowText" lastClr="000000"/>
            </a:solidFill>
          </a:endParaRPr>
        </a:p>
      </xdr:txBody>
    </xdr:sp>
    <xdr:clientData/>
  </xdr:twoCellAnchor>
  <xdr:twoCellAnchor>
    <xdr:from>
      <xdr:col>2</xdr:col>
      <xdr:colOff>106680</xdr:colOff>
      <xdr:row>26</xdr:row>
      <xdr:rowOff>304800</xdr:rowOff>
    </xdr:from>
    <xdr:to>
      <xdr:col>5</xdr:col>
      <xdr:colOff>795207</xdr:colOff>
      <xdr:row>28</xdr:row>
      <xdr:rowOff>341853</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2611755" y="9096375"/>
          <a:ext cx="2736402" cy="760953"/>
        </a:xfrm>
        <a:prstGeom prst="wedgeRoundRectCallout">
          <a:avLst>
            <a:gd name="adj1" fmla="val 71158"/>
            <a:gd name="adj2" fmla="val 28294"/>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lstStyle/>
        <a:p>
          <a:r>
            <a:rPr lang="ja-JP" altLang="en-US" b="1">
              <a:solidFill>
                <a:sysClr val="windowText" lastClr="000000"/>
              </a:solidFill>
            </a:rPr>
            <a:t>交付決定通知に記載されている金額を記入してください。</a:t>
          </a:r>
          <a:endParaRPr lang="en-US" altLang="ja-JP" b="1">
            <a:solidFill>
              <a:sysClr val="windowText" lastClr="000000"/>
            </a:solidFill>
          </a:endParaRPr>
        </a:p>
      </xdr:txBody>
    </xdr:sp>
    <xdr:clientData/>
  </xdr:twoCellAnchor>
  <xdr:twoCellAnchor>
    <xdr:from>
      <xdr:col>3</xdr:col>
      <xdr:colOff>22860</xdr:colOff>
      <xdr:row>29</xdr:row>
      <xdr:rowOff>53340</xdr:rowOff>
    </xdr:from>
    <xdr:to>
      <xdr:col>5</xdr:col>
      <xdr:colOff>798308</xdr:colOff>
      <xdr:row>31</xdr:row>
      <xdr:rowOff>222322</xdr:rowOff>
    </xdr:to>
    <xdr:sp macro="" textlink="">
      <xdr:nvSpPr>
        <xdr:cNvPr id="13" name="角丸四角形吹き出し 12">
          <a:extLst>
            <a:ext uri="{FF2B5EF4-FFF2-40B4-BE49-F238E27FC236}">
              <a16:creationId xmlns:a16="http://schemas.microsoft.com/office/drawing/2014/main" id="{00000000-0008-0000-0100-00000D000000}"/>
            </a:ext>
          </a:extLst>
        </xdr:cNvPr>
        <xdr:cNvSpPr/>
      </xdr:nvSpPr>
      <xdr:spPr>
        <a:xfrm>
          <a:off x="2773680" y="10020300"/>
          <a:ext cx="2116568" cy="694762"/>
        </a:xfrm>
        <a:prstGeom prst="wedgeRoundRectCallout">
          <a:avLst>
            <a:gd name="adj1" fmla="val 86334"/>
            <a:gd name="adj2" fmla="val -36337"/>
            <a:gd name="adj3" fmla="val 1666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b="1">
              <a:solidFill>
                <a:sysClr val="windowText" lastClr="000000"/>
              </a:solidFill>
            </a:rPr>
            <a:t>対象事業・経費に変更がなければ、上記と同額となります。</a:t>
          </a:r>
          <a:endParaRPr lang="ja-JP" altLang="ja-JP"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showZeros="0" tabSelected="1" view="pageBreakPreview" zoomScaleNormal="100" zoomScaleSheetLayoutView="100" workbookViewId="0">
      <selection activeCell="N10" sqref="N10"/>
    </sheetView>
  </sheetViews>
  <sheetFormatPr defaultColWidth="9" defaultRowHeight="21" customHeight="1" x14ac:dyDescent="0.15"/>
  <cols>
    <col min="1" max="1" width="4.625" style="17" customWidth="1"/>
    <col min="2" max="2" width="28.25" style="7" customWidth="1"/>
    <col min="3" max="4" width="7.25" style="7" customWidth="1"/>
    <col min="5" max="6" width="12.375" style="7" customWidth="1"/>
    <col min="7" max="7" width="16.5" style="7" customWidth="1"/>
    <col min="8" max="8" width="6.75" style="7" customWidth="1"/>
    <col min="9" max="9" width="11.375" style="7" bestFit="1" customWidth="1"/>
    <col min="10" max="16384" width="9" style="7"/>
  </cols>
  <sheetData>
    <row r="1" spans="1:9" ht="25.9" customHeight="1" x14ac:dyDescent="0.15">
      <c r="A1" s="24"/>
      <c r="B1" s="5"/>
      <c r="C1" s="52" t="s">
        <v>12</v>
      </c>
      <c r="D1" s="53"/>
      <c r="E1" s="54"/>
      <c r="F1" s="55"/>
      <c r="G1" s="56"/>
      <c r="H1" s="57"/>
      <c r="I1" s="6"/>
    </row>
    <row r="2" spans="1:9" ht="25.9" customHeight="1" x14ac:dyDescent="0.15">
      <c r="A2" s="24"/>
      <c r="B2" s="5"/>
      <c r="C2" s="58" t="s">
        <v>21</v>
      </c>
      <c r="D2" s="59"/>
      <c r="E2" s="60"/>
      <c r="F2" s="61"/>
      <c r="G2" s="62"/>
      <c r="H2" s="63"/>
      <c r="I2" s="6"/>
    </row>
    <row r="3" spans="1:9" ht="25.9" customHeight="1" x14ac:dyDescent="0.15">
      <c r="A3" s="24"/>
      <c r="B3" s="5"/>
      <c r="C3" s="58" t="s">
        <v>30</v>
      </c>
      <c r="D3" s="59"/>
      <c r="E3" s="60"/>
      <c r="F3" s="61"/>
      <c r="G3" s="62"/>
      <c r="H3" s="63"/>
      <c r="I3" s="6"/>
    </row>
    <row r="4" spans="1:9" ht="25.9" customHeight="1" x14ac:dyDescent="0.15">
      <c r="A4" s="24"/>
      <c r="B4" s="5"/>
      <c r="C4" s="64" t="s">
        <v>31</v>
      </c>
      <c r="D4" s="65"/>
      <c r="E4" s="66"/>
      <c r="F4" s="67"/>
      <c r="G4" s="68"/>
      <c r="H4" s="69"/>
      <c r="I4" s="6"/>
    </row>
    <row r="5" spans="1:9" ht="13.5" customHeight="1" x14ac:dyDescent="0.15">
      <c r="A5" s="24"/>
      <c r="B5" s="5"/>
      <c r="C5" s="8"/>
      <c r="D5" s="9"/>
      <c r="E5" s="1"/>
      <c r="F5" s="10"/>
      <c r="G5" s="2"/>
      <c r="H5" s="2"/>
      <c r="I5" s="6"/>
    </row>
    <row r="6" spans="1:9" ht="30" customHeight="1" x14ac:dyDescent="0.15">
      <c r="A6" s="25"/>
      <c r="B6" s="70" t="s">
        <v>22</v>
      </c>
      <c r="C6" s="71"/>
      <c r="D6" s="71"/>
      <c r="E6" s="71"/>
      <c r="F6" s="71"/>
      <c r="G6" s="71"/>
      <c r="H6" s="2"/>
    </row>
    <row r="7" spans="1:9" ht="12.75" customHeight="1" x14ac:dyDescent="0.15">
      <c r="A7" s="25"/>
      <c r="B7" s="11"/>
      <c r="C7" s="12"/>
      <c r="D7" s="12"/>
      <c r="E7" s="13"/>
      <c r="F7" s="12"/>
      <c r="G7" s="2"/>
      <c r="H7" s="2"/>
    </row>
    <row r="8" spans="1:9" ht="21" customHeight="1" x14ac:dyDescent="0.15">
      <c r="A8" s="26"/>
      <c r="B8" s="14"/>
      <c r="C8" s="15"/>
      <c r="D8" s="14"/>
      <c r="E8" s="14"/>
      <c r="F8" s="14"/>
      <c r="G8" s="14"/>
      <c r="H8" s="16" t="s">
        <v>6</v>
      </c>
    </row>
    <row r="9" spans="1:9" s="17" customFormat="1" ht="28.9" customHeight="1" x14ac:dyDescent="0.15">
      <c r="A9" s="47" t="s">
        <v>0</v>
      </c>
      <c r="B9" s="72"/>
      <c r="C9" s="73" t="s">
        <v>14</v>
      </c>
      <c r="D9" s="74"/>
      <c r="E9" s="73" t="s">
        <v>15</v>
      </c>
      <c r="F9" s="74"/>
      <c r="G9" s="73" t="s">
        <v>16</v>
      </c>
      <c r="H9" s="75"/>
    </row>
    <row r="10" spans="1:9" ht="28.9" customHeight="1" x14ac:dyDescent="0.15">
      <c r="A10" s="27">
        <v>1</v>
      </c>
      <c r="B10" s="20"/>
      <c r="C10" s="47"/>
      <c r="D10" s="48"/>
      <c r="E10" s="47"/>
      <c r="F10" s="48"/>
      <c r="G10" s="45"/>
      <c r="H10" s="46"/>
    </row>
    <row r="11" spans="1:9" ht="28.9" customHeight="1" x14ac:dyDescent="0.15">
      <c r="A11" s="27">
        <v>2</v>
      </c>
      <c r="B11" s="20"/>
      <c r="C11" s="47"/>
      <c r="D11" s="48"/>
      <c r="E11" s="47"/>
      <c r="F11" s="48"/>
      <c r="G11" s="45"/>
      <c r="H11" s="46"/>
    </row>
    <row r="12" spans="1:9" ht="28.9" customHeight="1" x14ac:dyDescent="0.15">
      <c r="A12" s="27">
        <v>3</v>
      </c>
      <c r="B12" s="20"/>
      <c r="C12" s="47"/>
      <c r="D12" s="48"/>
      <c r="E12" s="47"/>
      <c r="F12" s="48"/>
      <c r="G12" s="45"/>
      <c r="H12" s="46"/>
    </row>
    <row r="13" spans="1:9" ht="28.9" customHeight="1" x14ac:dyDescent="0.15">
      <c r="A13" s="27">
        <v>4</v>
      </c>
      <c r="B13" s="20"/>
      <c r="C13" s="47"/>
      <c r="D13" s="48"/>
      <c r="E13" s="47"/>
      <c r="F13" s="48"/>
      <c r="G13" s="45"/>
      <c r="H13" s="46"/>
    </row>
    <row r="14" spans="1:9" ht="28.9" customHeight="1" x14ac:dyDescent="0.15">
      <c r="A14" s="27">
        <v>5</v>
      </c>
      <c r="B14" s="20"/>
      <c r="C14" s="47"/>
      <c r="D14" s="48"/>
      <c r="E14" s="47"/>
      <c r="F14" s="48"/>
      <c r="G14" s="45"/>
      <c r="H14" s="46"/>
    </row>
    <row r="15" spans="1:9" ht="28.9" customHeight="1" x14ac:dyDescent="0.15">
      <c r="A15" s="27">
        <v>6</v>
      </c>
      <c r="B15" s="20"/>
      <c r="C15" s="47"/>
      <c r="D15" s="48"/>
      <c r="E15" s="47"/>
      <c r="F15" s="48"/>
      <c r="G15" s="45"/>
      <c r="H15" s="46"/>
    </row>
    <row r="16" spans="1:9" ht="28.9" customHeight="1" x14ac:dyDescent="0.15">
      <c r="A16" s="27">
        <v>7</v>
      </c>
      <c r="B16" s="20"/>
      <c r="C16" s="47"/>
      <c r="D16" s="48"/>
      <c r="E16" s="47"/>
      <c r="F16" s="48"/>
      <c r="G16" s="45"/>
      <c r="H16" s="46"/>
    </row>
    <row r="17" spans="1:9" ht="28.9" customHeight="1" x14ac:dyDescent="0.15">
      <c r="A17" s="27">
        <v>8</v>
      </c>
      <c r="B17" s="20"/>
      <c r="C17" s="47"/>
      <c r="D17" s="48"/>
      <c r="E17" s="47"/>
      <c r="F17" s="48"/>
      <c r="G17" s="45"/>
      <c r="H17" s="46"/>
    </row>
    <row r="18" spans="1:9" ht="28.9" customHeight="1" x14ac:dyDescent="0.15">
      <c r="A18" s="27">
        <v>9</v>
      </c>
      <c r="B18" s="20"/>
      <c r="C18" s="47"/>
      <c r="D18" s="48"/>
      <c r="E18" s="47"/>
      <c r="F18" s="48"/>
      <c r="G18" s="45"/>
      <c r="H18" s="46"/>
    </row>
    <row r="19" spans="1:9" ht="28.9" customHeight="1" x14ac:dyDescent="0.15">
      <c r="A19" s="27">
        <v>10</v>
      </c>
      <c r="B19" s="20"/>
      <c r="C19" s="47"/>
      <c r="D19" s="48"/>
      <c r="E19" s="47"/>
      <c r="F19" s="48"/>
      <c r="G19" s="45"/>
      <c r="H19" s="46"/>
    </row>
    <row r="20" spans="1:9" ht="28.9" customHeight="1" x14ac:dyDescent="0.15">
      <c r="A20" s="43" t="s">
        <v>1</v>
      </c>
      <c r="B20" s="44"/>
      <c r="C20" s="44"/>
      <c r="D20" s="44"/>
      <c r="E20" s="18" t="s">
        <v>2</v>
      </c>
      <c r="F20" s="19"/>
      <c r="G20" s="45">
        <f>SUM(G10:H19)</f>
        <v>0</v>
      </c>
      <c r="H20" s="46"/>
    </row>
    <row r="21" spans="1:9" ht="28.9" customHeight="1" x14ac:dyDescent="0.15">
      <c r="A21" s="31"/>
      <c r="B21" s="28" t="s">
        <v>23</v>
      </c>
      <c r="C21" s="32"/>
      <c r="D21" s="32"/>
      <c r="E21" s="3" t="s">
        <v>3</v>
      </c>
      <c r="F21" s="19"/>
      <c r="G21" s="45"/>
      <c r="H21" s="51"/>
    </row>
    <row r="22" spans="1:9" ht="28.9" customHeight="1" x14ac:dyDescent="0.15">
      <c r="A22" s="49" t="s">
        <v>44</v>
      </c>
      <c r="B22" s="50"/>
      <c r="C22" s="50"/>
      <c r="D22" s="50"/>
      <c r="E22" s="3" t="s">
        <v>7</v>
      </c>
      <c r="F22" s="30"/>
      <c r="G22" s="45"/>
      <c r="H22" s="46"/>
    </row>
    <row r="23" spans="1:9" ht="28.9" customHeight="1" x14ac:dyDescent="0.15">
      <c r="A23" s="49" t="s">
        <v>17</v>
      </c>
      <c r="B23" s="50"/>
      <c r="C23" s="50"/>
      <c r="D23" s="50"/>
      <c r="E23" s="3" t="s">
        <v>24</v>
      </c>
      <c r="F23" s="20"/>
      <c r="G23" s="45">
        <f>G20-G21-G22</f>
        <v>0</v>
      </c>
      <c r="H23" s="46"/>
    </row>
    <row r="24" spans="1:9" ht="28.9" customHeight="1" x14ac:dyDescent="0.15">
      <c r="A24" s="49" t="s">
        <v>18</v>
      </c>
      <c r="B24" s="50"/>
      <c r="C24" s="50"/>
      <c r="D24" s="50"/>
      <c r="E24" s="3" t="s">
        <v>32</v>
      </c>
      <c r="F24" s="20"/>
      <c r="G24" s="76">
        <v>1800000</v>
      </c>
      <c r="H24" s="77"/>
    </row>
    <row r="25" spans="1:9" ht="28.9" customHeight="1" x14ac:dyDescent="0.15">
      <c r="A25" s="83" t="s">
        <v>11</v>
      </c>
      <c r="B25" s="84"/>
      <c r="C25" s="84"/>
      <c r="D25" s="84"/>
      <c r="E25" s="3" t="s">
        <v>9</v>
      </c>
      <c r="F25" s="20"/>
      <c r="G25" s="45">
        <f>MIN(G23:H24)</f>
        <v>0</v>
      </c>
      <c r="H25" s="85"/>
    </row>
    <row r="26" spans="1:9" ht="28.9" customHeight="1" x14ac:dyDescent="0.15">
      <c r="A26" s="49" t="s">
        <v>4</v>
      </c>
      <c r="B26" s="50"/>
      <c r="C26" s="50"/>
      <c r="D26" s="50"/>
      <c r="E26" s="3" t="s">
        <v>33</v>
      </c>
      <c r="F26" s="21" t="s">
        <v>34</v>
      </c>
      <c r="G26" s="86" t="s">
        <v>35</v>
      </c>
      <c r="H26" s="87"/>
      <c r="I26" s="22"/>
    </row>
    <row r="27" spans="1:9" ht="28.9" customHeight="1" x14ac:dyDescent="0.15">
      <c r="A27" s="78" t="s">
        <v>19</v>
      </c>
      <c r="B27" s="79"/>
      <c r="C27" s="79"/>
      <c r="D27" s="79"/>
      <c r="E27" s="4" t="s">
        <v>13</v>
      </c>
      <c r="F27" s="23"/>
      <c r="G27" s="38"/>
      <c r="H27" s="33" t="s">
        <v>36</v>
      </c>
    </row>
    <row r="28" spans="1:9" ht="28.9" customHeight="1" x14ac:dyDescent="0.15">
      <c r="A28" s="78" t="s">
        <v>41</v>
      </c>
      <c r="B28" s="79"/>
      <c r="C28" s="79"/>
      <c r="D28" s="79"/>
      <c r="E28" s="4" t="s">
        <v>47</v>
      </c>
      <c r="F28" s="40" t="s">
        <v>49</v>
      </c>
      <c r="G28" s="41"/>
      <c r="H28" s="33" t="s">
        <v>36</v>
      </c>
    </row>
    <row r="29" spans="1:9" ht="28.9" customHeight="1" x14ac:dyDescent="0.15">
      <c r="A29" s="78" t="s">
        <v>45</v>
      </c>
      <c r="B29" s="79"/>
      <c r="C29" s="79"/>
      <c r="D29" s="79"/>
      <c r="E29" s="4" t="s">
        <v>42</v>
      </c>
      <c r="F29" s="23"/>
      <c r="G29" s="38"/>
      <c r="H29" s="33" t="s">
        <v>36</v>
      </c>
    </row>
    <row r="30" spans="1:9" ht="28.9" customHeight="1" x14ac:dyDescent="0.15">
      <c r="A30" s="78" t="s">
        <v>46</v>
      </c>
      <c r="B30" s="79"/>
      <c r="C30" s="79"/>
      <c r="D30" s="79"/>
      <c r="E30" s="4" t="s">
        <v>43</v>
      </c>
      <c r="F30" s="23"/>
      <c r="G30" s="38"/>
      <c r="H30" s="33" t="s">
        <v>36</v>
      </c>
    </row>
    <row r="31" spans="1:9" ht="13.15" customHeight="1" x14ac:dyDescent="0.15">
      <c r="A31" s="24"/>
      <c r="B31" s="80"/>
      <c r="C31" s="80"/>
      <c r="D31" s="80"/>
      <c r="E31" s="80"/>
      <c r="F31" s="80"/>
      <c r="G31" s="80"/>
      <c r="H31" s="80"/>
    </row>
    <row r="32" spans="1:9" ht="29.25" customHeight="1" x14ac:dyDescent="0.15">
      <c r="A32" s="42" t="s">
        <v>37</v>
      </c>
      <c r="B32" s="81" t="s">
        <v>25</v>
      </c>
      <c r="C32" s="82"/>
      <c r="D32" s="82"/>
      <c r="E32" s="82"/>
      <c r="F32" s="82"/>
      <c r="G32" s="82"/>
      <c r="H32" s="82"/>
    </row>
  </sheetData>
  <mergeCells count="62">
    <mergeCell ref="B31:H31"/>
    <mergeCell ref="B32:H32"/>
    <mergeCell ref="A25:D25"/>
    <mergeCell ref="G25:H25"/>
    <mergeCell ref="A26:D26"/>
    <mergeCell ref="G26:H26"/>
    <mergeCell ref="A27:D27"/>
    <mergeCell ref="A29:D29"/>
    <mergeCell ref="A23:D23"/>
    <mergeCell ref="G23:H23"/>
    <mergeCell ref="A24:D24"/>
    <mergeCell ref="G24:H24"/>
    <mergeCell ref="A30:D30"/>
    <mergeCell ref="A28:D28"/>
    <mergeCell ref="C10:D10"/>
    <mergeCell ref="C11:D11"/>
    <mergeCell ref="C12:D12"/>
    <mergeCell ref="G16:H16"/>
    <mergeCell ref="G17:H17"/>
    <mergeCell ref="G10:H10"/>
    <mergeCell ref="G11:H11"/>
    <mergeCell ref="G12:H12"/>
    <mergeCell ref="G13:H13"/>
    <mergeCell ref="G14:H14"/>
    <mergeCell ref="C13:D13"/>
    <mergeCell ref="C14:D14"/>
    <mergeCell ref="C15:D15"/>
    <mergeCell ref="C16:D16"/>
    <mergeCell ref="C17:D17"/>
    <mergeCell ref="E10:F10"/>
    <mergeCell ref="C4:E4"/>
    <mergeCell ref="F4:H4"/>
    <mergeCell ref="B6:G6"/>
    <mergeCell ref="A9:B9"/>
    <mergeCell ref="C9:D9"/>
    <mergeCell ref="E9:F9"/>
    <mergeCell ref="G9:H9"/>
    <mergeCell ref="C1:E1"/>
    <mergeCell ref="F1:H1"/>
    <mergeCell ref="C2:E2"/>
    <mergeCell ref="F2:H2"/>
    <mergeCell ref="C3:E3"/>
    <mergeCell ref="F3:H3"/>
    <mergeCell ref="E11:F11"/>
    <mergeCell ref="E12:F12"/>
    <mergeCell ref="E13:F13"/>
    <mergeCell ref="E14:F14"/>
    <mergeCell ref="G21:H21"/>
    <mergeCell ref="E15:F15"/>
    <mergeCell ref="E16:F16"/>
    <mergeCell ref="E17:F17"/>
    <mergeCell ref="E18:F18"/>
    <mergeCell ref="E19:F19"/>
    <mergeCell ref="G15:H15"/>
    <mergeCell ref="G18:H18"/>
    <mergeCell ref="G19:H19"/>
    <mergeCell ref="A20:D20"/>
    <mergeCell ref="G20:H20"/>
    <mergeCell ref="C18:D18"/>
    <mergeCell ref="C19:D19"/>
    <mergeCell ref="A22:D22"/>
    <mergeCell ref="G22:H22"/>
  </mergeCells>
  <phoneticPr fontId="2"/>
  <pageMargins left="0.59055118110236227" right="0.23622047244094491" top="0.74803149606299213" bottom="0.35433070866141736" header="0.31496062992125984" footer="0.31496062992125984"/>
  <pageSetup paperSize="9" scale="95" orientation="portrait" r:id="rId1"/>
  <headerFooter alignWithMargins="0">
    <oddHeader>&amp;L&amp;"ＭＳ ゴシック,標準"（別紙２）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2"/>
  <sheetViews>
    <sheetView view="pageBreakPreview" topLeftCell="A18" zoomScaleNormal="100" zoomScaleSheetLayoutView="100" workbookViewId="0">
      <selection activeCell="P28" sqref="P28"/>
    </sheetView>
  </sheetViews>
  <sheetFormatPr defaultColWidth="9" defaultRowHeight="21" customHeight="1" x14ac:dyDescent="0.15"/>
  <cols>
    <col min="1" max="1" width="4.625" style="17" customWidth="1"/>
    <col min="2" max="2" width="28.25" style="7" customWidth="1"/>
    <col min="3" max="4" width="7.25" style="7" customWidth="1"/>
    <col min="5" max="6" width="12.375" style="7" customWidth="1"/>
    <col min="7" max="7" width="16.5" style="7" customWidth="1"/>
    <col min="8" max="8" width="6.75" style="7" customWidth="1"/>
    <col min="9" max="9" width="11.375" style="7" bestFit="1" customWidth="1"/>
    <col min="10" max="16384" width="9" style="7"/>
  </cols>
  <sheetData>
    <row r="1" spans="1:9" ht="25.9" customHeight="1" x14ac:dyDescent="0.15">
      <c r="A1" s="24"/>
      <c r="B1" s="5"/>
      <c r="C1" s="52" t="s">
        <v>12</v>
      </c>
      <c r="D1" s="53"/>
      <c r="E1" s="54"/>
      <c r="F1" s="103" t="s">
        <v>27</v>
      </c>
      <c r="G1" s="104"/>
      <c r="H1" s="105"/>
      <c r="I1" s="6"/>
    </row>
    <row r="2" spans="1:9" ht="25.9" customHeight="1" x14ac:dyDescent="0.15">
      <c r="A2" s="24"/>
      <c r="B2" s="5"/>
      <c r="C2" s="58" t="s">
        <v>21</v>
      </c>
      <c r="D2" s="59"/>
      <c r="E2" s="60"/>
      <c r="F2" s="106" t="s">
        <v>39</v>
      </c>
      <c r="G2" s="107"/>
      <c r="H2" s="108"/>
      <c r="I2" s="6"/>
    </row>
    <row r="3" spans="1:9" ht="25.9" customHeight="1" x14ac:dyDescent="0.15">
      <c r="A3" s="24"/>
      <c r="B3" s="5"/>
      <c r="C3" s="58" t="s">
        <v>30</v>
      </c>
      <c r="D3" s="59"/>
      <c r="E3" s="60"/>
      <c r="F3" s="106" t="s">
        <v>38</v>
      </c>
      <c r="G3" s="107"/>
      <c r="H3" s="108"/>
      <c r="I3" s="6"/>
    </row>
    <row r="4" spans="1:9" ht="25.9" customHeight="1" x14ac:dyDescent="0.15">
      <c r="A4" s="24"/>
      <c r="B4" s="5"/>
      <c r="C4" s="64" t="s">
        <v>31</v>
      </c>
      <c r="D4" s="65"/>
      <c r="E4" s="66"/>
      <c r="F4" s="100" t="s">
        <v>40</v>
      </c>
      <c r="G4" s="101"/>
      <c r="H4" s="102"/>
      <c r="I4" s="6"/>
    </row>
    <row r="5" spans="1:9" ht="13.5" customHeight="1" x14ac:dyDescent="0.15">
      <c r="A5" s="24"/>
      <c r="B5" s="5"/>
      <c r="C5" s="8"/>
      <c r="D5" s="9"/>
      <c r="E5" s="1"/>
      <c r="F5" s="10"/>
      <c r="G5" s="2"/>
      <c r="H5" s="2"/>
      <c r="I5" s="6"/>
    </row>
    <row r="6" spans="1:9" ht="30" customHeight="1" x14ac:dyDescent="0.15">
      <c r="A6" s="25"/>
      <c r="B6" s="70" t="s">
        <v>22</v>
      </c>
      <c r="C6" s="71"/>
      <c r="D6" s="71"/>
      <c r="E6" s="71"/>
      <c r="F6" s="71"/>
      <c r="G6" s="71"/>
      <c r="H6" s="2"/>
    </row>
    <row r="7" spans="1:9" ht="12.75" customHeight="1" x14ac:dyDescent="0.15">
      <c r="A7" s="25"/>
      <c r="B7" s="11"/>
      <c r="C7" s="12"/>
      <c r="D7" s="12"/>
      <c r="E7" s="13"/>
      <c r="F7" s="12"/>
      <c r="G7" s="2"/>
      <c r="H7" s="2"/>
    </row>
    <row r="8" spans="1:9" ht="21" customHeight="1" x14ac:dyDescent="0.15">
      <c r="A8" s="26"/>
      <c r="B8" s="14"/>
      <c r="C8" s="15"/>
      <c r="D8" s="14"/>
      <c r="E8" s="14"/>
      <c r="F8" s="14"/>
      <c r="G8" s="14"/>
      <c r="H8" s="16" t="s">
        <v>6</v>
      </c>
    </row>
    <row r="9" spans="1:9" s="17" customFormat="1" ht="28.9" customHeight="1" x14ac:dyDescent="0.15">
      <c r="A9" s="47" t="s">
        <v>0</v>
      </c>
      <c r="B9" s="72"/>
      <c r="C9" s="73" t="s">
        <v>14</v>
      </c>
      <c r="D9" s="74"/>
      <c r="E9" s="73" t="s">
        <v>15</v>
      </c>
      <c r="F9" s="74"/>
      <c r="G9" s="73" t="s">
        <v>16</v>
      </c>
      <c r="H9" s="75"/>
    </row>
    <row r="10" spans="1:9" ht="28.9" customHeight="1" x14ac:dyDescent="0.15">
      <c r="A10" s="27">
        <v>1</v>
      </c>
      <c r="B10" s="29" t="s">
        <v>48</v>
      </c>
      <c r="C10" s="93">
        <v>46079</v>
      </c>
      <c r="D10" s="94"/>
      <c r="E10" s="95" t="s">
        <v>26</v>
      </c>
      <c r="F10" s="94"/>
      <c r="G10" s="96">
        <v>402000</v>
      </c>
      <c r="H10" s="97"/>
    </row>
    <row r="11" spans="1:9" ht="28.9" customHeight="1" x14ac:dyDescent="0.15">
      <c r="A11" s="27">
        <v>2</v>
      </c>
      <c r="B11" s="29" t="s">
        <v>28</v>
      </c>
      <c r="C11" s="93">
        <v>46082</v>
      </c>
      <c r="D11" s="94"/>
      <c r="E11" s="95" t="s">
        <v>29</v>
      </c>
      <c r="F11" s="94"/>
      <c r="G11" s="98">
        <v>313200</v>
      </c>
      <c r="H11" s="99"/>
    </row>
    <row r="12" spans="1:9" ht="28.9" customHeight="1" x14ac:dyDescent="0.15">
      <c r="A12" s="27">
        <v>3</v>
      </c>
      <c r="B12" s="20"/>
      <c r="C12" s="47"/>
      <c r="D12" s="48"/>
      <c r="E12" s="47"/>
      <c r="F12" s="48"/>
      <c r="G12" s="45"/>
      <c r="H12" s="46"/>
    </row>
    <row r="13" spans="1:9" ht="28.9" customHeight="1" x14ac:dyDescent="0.15">
      <c r="A13" s="27">
        <v>4</v>
      </c>
      <c r="B13" s="20"/>
      <c r="C13" s="47"/>
      <c r="D13" s="48"/>
      <c r="E13" s="47"/>
      <c r="F13" s="48"/>
      <c r="G13" s="45"/>
      <c r="H13" s="46"/>
    </row>
    <row r="14" spans="1:9" ht="28.9" customHeight="1" x14ac:dyDescent="0.15">
      <c r="A14" s="27">
        <v>5</v>
      </c>
      <c r="B14" s="20"/>
      <c r="C14" s="47"/>
      <c r="D14" s="48"/>
      <c r="E14" s="47"/>
      <c r="F14" s="48"/>
      <c r="G14" s="45"/>
      <c r="H14" s="46"/>
    </row>
    <row r="15" spans="1:9" ht="28.9" customHeight="1" x14ac:dyDescent="0.15">
      <c r="A15" s="27">
        <v>6</v>
      </c>
      <c r="B15" s="20"/>
      <c r="C15" s="47"/>
      <c r="D15" s="48"/>
      <c r="E15" s="47"/>
      <c r="F15" s="48"/>
      <c r="G15" s="45"/>
      <c r="H15" s="46"/>
    </row>
    <row r="16" spans="1:9" ht="28.9" customHeight="1" x14ac:dyDescent="0.15">
      <c r="A16" s="27">
        <v>7</v>
      </c>
      <c r="B16" s="20"/>
      <c r="C16" s="47"/>
      <c r="D16" s="48"/>
      <c r="E16" s="47"/>
      <c r="F16" s="48"/>
      <c r="G16" s="45"/>
      <c r="H16" s="46"/>
    </row>
    <row r="17" spans="1:9" ht="28.9" customHeight="1" x14ac:dyDescent="0.15">
      <c r="A17" s="27">
        <v>8</v>
      </c>
      <c r="B17" s="20"/>
      <c r="C17" s="47"/>
      <c r="D17" s="48"/>
      <c r="E17" s="47"/>
      <c r="F17" s="48"/>
      <c r="G17" s="45"/>
      <c r="H17" s="46"/>
    </row>
    <row r="18" spans="1:9" ht="28.9" customHeight="1" x14ac:dyDescent="0.15">
      <c r="A18" s="27">
        <v>9</v>
      </c>
      <c r="B18" s="20"/>
      <c r="C18" s="47"/>
      <c r="D18" s="48"/>
      <c r="E18" s="47"/>
      <c r="F18" s="48"/>
      <c r="G18" s="45"/>
      <c r="H18" s="46"/>
    </row>
    <row r="19" spans="1:9" ht="28.9" customHeight="1" x14ac:dyDescent="0.15">
      <c r="A19" s="27">
        <v>10</v>
      </c>
      <c r="B19" s="20"/>
      <c r="C19" s="47"/>
      <c r="D19" s="48"/>
      <c r="E19" s="47"/>
      <c r="F19" s="48"/>
      <c r="G19" s="45"/>
      <c r="H19" s="46"/>
    </row>
    <row r="20" spans="1:9" ht="28.9" customHeight="1" x14ac:dyDescent="0.15">
      <c r="A20" s="43" t="s">
        <v>1</v>
      </c>
      <c r="B20" s="44"/>
      <c r="C20" s="44"/>
      <c r="D20" s="44"/>
      <c r="E20" s="18" t="s">
        <v>2</v>
      </c>
      <c r="F20" s="19"/>
      <c r="G20" s="90">
        <f>SUM(G10:H19)</f>
        <v>715200</v>
      </c>
      <c r="H20" s="91"/>
    </row>
    <row r="21" spans="1:9" ht="28.9" customHeight="1" x14ac:dyDescent="0.15">
      <c r="A21" s="34"/>
      <c r="B21" s="28" t="s">
        <v>23</v>
      </c>
      <c r="C21" s="35"/>
      <c r="D21" s="35"/>
      <c r="E21" s="3" t="s">
        <v>3</v>
      </c>
      <c r="F21" s="19"/>
      <c r="G21" s="90">
        <v>10000</v>
      </c>
      <c r="H21" s="92"/>
    </row>
    <row r="22" spans="1:9" ht="28.9" customHeight="1" x14ac:dyDescent="0.15">
      <c r="A22" s="49" t="s">
        <v>44</v>
      </c>
      <c r="B22" s="50"/>
      <c r="C22" s="50"/>
      <c r="D22" s="50"/>
      <c r="E22" s="3" t="s">
        <v>7</v>
      </c>
      <c r="F22" s="36"/>
      <c r="G22" s="90"/>
      <c r="H22" s="91"/>
    </row>
    <row r="23" spans="1:9" ht="28.9" customHeight="1" x14ac:dyDescent="0.15">
      <c r="A23" s="49" t="s">
        <v>17</v>
      </c>
      <c r="B23" s="50"/>
      <c r="C23" s="50"/>
      <c r="D23" s="50"/>
      <c r="E23" s="3" t="s">
        <v>24</v>
      </c>
      <c r="F23" s="20"/>
      <c r="G23" s="90">
        <f>G20-G21-G22</f>
        <v>705200</v>
      </c>
      <c r="H23" s="91"/>
    </row>
    <row r="24" spans="1:9" ht="28.9" customHeight="1" x14ac:dyDescent="0.15">
      <c r="A24" s="49" t="s">
        <v>18</v>
      </c>
      <c r="B24" s="50"/>
      <c r="C24" s="50"/>
      <c r="D24" s="50"/>
      <c r="E24" s="3" t="s">
        <v>8</v>
      </c>
      <c r="F24" s="20"/>
      <c r="G24" s="76">
        <v>1800000</v>
      </c>
      <c r="H24" s="77"/>
    </row>
    <row r="25" spans="1:9" ht="28.9" customHeight="1" x14ac:dyDescent="0.15">
      <c r="A25" s="83" t="s">
        <v>11</v>
      </c>
      <c r="B25" s="84"/>
      <c r="C25" s="84"/>
      <c r="D25" s="84"/>
      <c r="E25" s="3" t="s">
        <v>9</v>
      </c>
      <c r="F25" s="20"/>
      <c r="G25" s="90">
        <f>MIN(G23:H24)</f>
        <v>705200</v>
      </c>
      <c r="H25" s="91"/>
    </row>
    <row r="26" spans="1:9" ht="28.9" customHeight="1" x14ac:dyDescent="0.15">
      <c r="A26" s="49" t="s">
        <v>4</v>
      </c>
      <c r="B26" s="50"/>
      <c r="C26" s="50"/>
      <c r="D26" s="50"/>
      <c r="E26" s="3" t="s">
        <v>10</v>
      </c>
      <c r="F26" s="37" t="s">
        <v>5</v>
      </c>
      <c r="G26" s="86" t="s">
        <v>35</v>
      </c>
      <c r="H26" s="87"/>
      <c r="I26" s="22"/>
    </row>
    <row r="27" spans="1:9" ht="28.9" customHeight="1" x14ac:dyDescent="0.15">
      <c r="A27" s="78" t="s">
        <v>19</v>
      </c>
      <c r="B27" s="79"/>
      <c r="C27" s="79"/>
      <c r="D27" s="79"/>
      <c r="E27" s="4" t="s">
        <v>13</v>
      </c>
      <c r="F27" s="23"/>
      <c r="G27" s="39">
        <f>ROUNDDOWN(G25/3/1000,0)</f>
        <v>235</v>
      </c>
      <c r="H27" s="33" t="s">
        <v>36</v>
      </c>
    </row>
    <row r="28" spans="1:9" ht="28.9" customHeight="1" x14ac:dyDescent="0.15">
      <c r="A28" s="78" t="s">
        <v>41</v>
      </c>
      <c r="B28" s="79"/>
      <c r="C28" s="79"/>
      <c r="D28" s="79"/>
      <c r="E28" s="4" t="s">
        <v>47</v>
      </c>
      <c r="F28" s="23">
        <v>6838</v>
      </c>
      <c r="G28" s="39">
        <f>ROUNDDOWN(G27*0.6838,0)</f>
        <v>160</v>
      </c>
      <c r="H28" s="33" t="s">
        <v>36</v>
      </c>
    </row>
    <row r="29" spans="1:9" ht="28.9" customHeight="1" x14ac:dyDescent="0.15">
      <c r="A29" s="78" t="s">
        <v>45</v>
      </c>
      <c r="B29" s="79"/>
      <c r="C29" s="79"/>
      <c r="D29" s="79"/>
      <c r="E29" s="4" t="s">
        <v>42</v>
      </c>
      <c r="F29" s="23"/>
      <c r="G29" s="39">
        <v>106</v>
      </c>
      <c r="H29" s="33" t="s">
        <v>36</v>
      </c>
    </row>
    <row r="30" spans="1:9" ht="28.9" customHeight="1" x14ac:dyDescent="0.15">
      <c r="A30" s="78" t="s">
        <v>46</v>
      </c>
      <c r="B30" s="79"/>
      <c r="C30" s="79"/>
      <c r="D30" s="79"/>
      <c r="E30" s="4" t="s">
        <v>43</v>
      </c>
      <c r="F30" s="23"/>
      <c r="G30" s="39">
        <v>106</v>
      </c>
      <c r="H30" s="33" t="s">
        <v>36</v>
      </c>
    </row>
    <row r="31" spans="1:9" ht="13.15" customHeight="1" x14ac:dyDescent="0.15">
      <c r="A31" s="24"/>
      <c r="B31" s="80"/>
      <c r="C31" s="80"/>
      <c r="D31" s="80"/>
      <c r="E31" s="80"/>
      <c r="F31" s="80"/>
      <c r="G31" s="80"/>
      <c r="H31" s="80"/>
    </row>
    <row r="32" spans="1:9" ht="29.25" customHeight="1" x14ac:dyDescent="0.15">
      <c r="A32" s="24" t="s">
        <v>20</v>
      </c>
      <c r="B32" s="88" t="s">
        <v>25</v>
      </c>
      <c r="C32" s="89"/>
      <c r="D32" s="89"/>
      <c r="E32" s="89"/>
      <c r="F32" s="89"/>
      <c r="G32" s="89"/>
      <c r="H32" s="89"/>
    </row>
  </sheetData>
  <mergeCells count="62">
    <mergeCell ref="C1:E1"/>
    <mergeCell ref="F1:H1"/>
    <mergeCell ref="C2:E2"/>
    <mergeCell ref="F2:H2"/>
    <mergeCell ref="C3:E3"/>
    <mergeCell ref="F3:H3"/>
    <mergeCell ref="C4:E4"/>
    <mergeCell ref="F4:H4"/>
    <mergeCell ref="B6:G6"/>
    <mergeCell ref="A9:B9"/>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A23:D23"/>
    <mergeCell ref="G23:H23"/>
    <mergeCell ref="C18:D18"/>
    <mergeCell ref="E18:F18"/>
    <mergeCell ref="G18:H18"/>
    <mergeCell ref="C19:D19"/>
    <mergeCell ref="E19:F19"/>
    <mergeCell ref="G19:H19"/>
    <mergeCell ref="A20:D20"/>
    <mergeCell ref="G20:H20"/>
    <mergeCell ref="G21:H21"/>
    <mergeCell ref="A22:D22"/>
    <mergeCell ref="G22:H22"/>
    <mergeCell ref="B32:H32"/>
    <mergeCell ref="A24:D24"/>
    <mergeCell ref="G24:H24"/>
    <mergeCell ref="A25:D25"/>
    <mergeCell ref="G25:H25"/>
    <mergeCell ref="A26:D26"/>
    <mergeCell ref="G26:H26"/>
    <mergeCell ref="A27:D27"/>
    <mergeCell ref="A28:D28"/>
    <mergeCell ref="A29:D29"/>
    <mergeCell ref="A30:D30"/>
    <mergeCell ref="B31:H31"/>
  </mergeCells>
  <phoneticPr fontId="2"/>
  <pageMargins left="0.59055118110236227" right="0.23622047244094491" top="0.74803149606299213" bottom="0.35433070866141736" header="0.31496062992125984" footer="0.31496062992125984"/>
  <pageSetup paperSize="9" scale="95" orientation="portrait" r:id="rId1"/>
  <headerFooter alignWithMargins="0">
    <oddHeader>&amp;L&amp;"ＭＳ ゴシック,標準"（別紙２）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別紙２（記載例）</vt:lpstr>
      <vt:lpstr>別紙２!Print_Area</vt:lpstr>
      <vt:lpstr>'別紙２（記載例）'!Print_Area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mext</dc:creator>
  <cp:lastModifiedBy>user</cp:lastModifiedBy>
  <cp:lastPrinted>2023-12-14T06:32:44Z</cp:lastPrinted>
  <dcterms:created xsi:type="dcterms:W3CDTF">2009-05-28T15:05:57Z</dcterms:created>
  <dcterms:modified xsi:type="dcterms:W3CDTF">2025-12-05T11:49:49Z</dcterms:modified>
</cp:coreProperties>
</file>