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120" windowWidth="18000" windowHeight="12876"/>
  </bookViews>
  <sheets>
    <sheet name="様式２" sheetId="21" r:id="rId1"/>
  </sheets>
  <externalReferences>
    <externalReference r:id="rId2"/>
  </externalReferences>
  <definedNames>
    <definedName name="_xlnm.Print_Area" localSheetId="0">様式２!$A$1:$AL$596</definedName>
    <definedName name="可能">[1]申告書記入イメージ!$DE$110:$DE$111</definedName>
    <definedName name="概算雇用保険料率">'[1]設定シート（非表示）'!$F$13:$F$15</definedName>
    <definedName name="確定雇用保険料率">'[1]設定シート（非表示）'!$E$13:$E$15</definedName>
    <definedName name="還付">[1]申告書記入イメージ!$DL$6:$DM$6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28" i="21" l="1"/>
  <c r="R589" i="21" l="1"/>
  <c r="R575" i="21"/>
  <c r="BA558" i="21"/>
  <c r="BA557" i="21"/>
  <c r="BA556" i="21"/>
  <c r="BA555" i="21"/>
  <c r="BA554" i="21"/>
  <c r="AH547" i="21"/>
  <c r="AD547" i="21"/>
  <c r="Z547" i="21"/>
  <c r="V547" i="21"/>
  <c r="R547" i="21"/>
  <c r="N547" i="21"/>
  <c r="BA521" i="21"/>
  <c r="BA520" i="21"/>
  <c r="BA519" i="21"/>
  <c r="BA518" i="21"/>
  <c r="BA517" i="21"/>
  <c r="AH509" i="21"/>
  <c r="AD509" i="21"/>
  <c r="Z509" i="21"/>
  <c r="V509" i="21"/>
  <c r="R509" i="21"/>
  <c r="N509" i="21"/>
  <c r="AH508" i="21"/>
  <c r="AD508" i="21"/>
  <c r="Z508" i="21"/>
  <c r="V508" i="21"/>
  <c r="R508" i="21"/>
  <c r="N508" i="21"/>
  <c r="AG480" i="21"/>
  <c r="AB480" i="21"/>
  <c r="W480" i="21"/>
  <c r="R480" i="21"/>
  <c r="O480" i="21"/>
  <c r="AI480" i="21" s="1"/>
  <c r="M480" i="21"/>
  <c r="J480" i="21"/>
  <c r="AG478" i="21"/>
  <c r="AB478" i="21"/>
  <c r="W478" i="21"/>
  <c r="R478" i="21"/>
  <c r="O478" i="21"/>
  <c r="AI478" i="21" s="1"/>
  <c r="M478" i="21"/>
  <c r="H478" i="21"/>
  <c r="AG477" i="21"/>
  <c r="AD477" i="21"/>
  <c r="AB477" i="21"/>
  <c r="W477" i="21"/>
  <c r="R477" i="21"/>
  <c r="O477" i="21"/>
  <c r="AI477" i="21" s="1"/>
  <c r="M477" i="21"/>
  <c r="H477" i="21"/>
  <c r="AG476" i="21"/>
  <c r="AB476" i="21"/>
  <c r="W476" i="21"/>
  <c r="R476" i="21"/>
  <c r="O476" i="21"/>
  <c r="Y476" i="21" s="1"/>
  <c r="M476" i="21"/>
  <c r="H476" i="21"/>
  <c r="AG475" i="21"/>
  <c r="AB475" i="21"/>
  <c r="W475" i="21"/>
  <c r="R475" i="21"/>
  <c r="M475" i="21"/>
  <c r="AG474" i="21"/>
  <c r="AB474" i="21"/>
  <c r="W474" i="21"/>
  <c r="R474" i="21"/>
  <c r="M474" i="21"/>
  <c r="AG472" i="21"/>
  <c r="AB472" i="21"/>
  <c r="W472" i="21"/>
  <c r="R472" i="21"/>
  <c r="M472" i="21"/>
  <c r="AG471" i="21"/>
  <c r="AB471" i="21"/>
  <c r="W471" i="21"/>
  <c r="R471" i="21"/>
  <c r="M471" i="21"/>
  <c r="BA463" i="21"/>
  <c r="BA462" i="21"/>
  <c r="BA461" i="21"/>
  <c r="BA460" i="21"/>
  <c r="BA459" i="21"/>
  <c r="J455" i="21"/>
  <c r="AG454" i="21"/>
  <c r="AB454" i="21"/>
  <c r="W454" i="21"/>
  <c r="R454" i="21"/>
  <c r="M454" i="21"/>
  <c r="H453" i="21"/>
  <c r="H452" i="21"/>
  <c r="H451" i="21"/>
  <c r="AG448" i="21"/>
  <c r="AB448" i="21"/>
  <c r="W448" i="21"/>
  <c r="R448" i="21"/>
  <c r="M448" i="21"/>
  <c r="AJ440" i="21"/>
  <c r="AE440" i="21"/>
  <c r="Z440" i="21"/>
  <c r="U440" i="21"/>
  <c r="AJ438" i="21"/>
  <c r="AE438" i="21"/>
  <c r="Z438" i="21"/>
  <c r="U438" i="21"/>
  <c r="AJ437" i="21"/>
  <c r="AE437" i="21"/>
  <c r="Z437" i="21"/>
  <c r="U437" i="21"/>
  <c r="AJ436" i="21"/>
  <c r="AE436" i="21"/>
  <c r="Z436" i="21"/>
  <c r="U436" i="21"/>
  <c r="AG433" i="21"/>
  <c r="AG473" i="21" s="1"/>
  <c r="AB433" i="21"/>
  <c r="AB473" i="21" s="1"/>
  <c r="W433" i="21"/>
  <c r="W473" i="21" s="1"/>
  <c r="R433" i="21"/>
  <c r="R473" i="21" s="1"/>
  <c r="M433" i="21"/>
  <c r="M473" i="21" s="1"/>
  <c r="BA412" i="21"/>
  <c r="BA411" i="21"/>
  <c r="BA410" i="21"/>
  <c r="BA409" i="21"/>
  <c r="BA408" i="21"/>
  <c r="BA402" i="21"/>
  <c r="BA401" i="21"/>
  <c r="BA400" i="21"/>
  <c r="BA399" i="21"/>
  <c r="BA398" i="21"/>
  <c r="BA393" i="21"/>
  <c r="BA392" i="21"/>
  <c r="BA391" i="21"/>
  <c r="BA390" i="21"/>
  <c r="BA389" i="21"/>
  <c r="BA383" i="21"/>
  <c r="BA382" i="21"/>
  <c r="BA381" i="21"/>
  <c r="BA380" i="21"/>
  <c r="BA379" i="21"/>
  <c r="BA374" i="21"/>
  <c r="BA373" i="21"/>
  <c r="BA372" i="21"/>
  <c r="BA371" i="21"/>
  <c r="BA370" i="21"/>
  <c r="BA365" i="21"/>
  <c r="BA364" i="21"/>
  <c r="BA363" i="21"/>
  <c r="BA362" i="21"/>
  <c r="BA361" i="21"/>
  <c r="BA355" i="21"/>
  <c r="BA354" i="21"/>
  <c r="BA353" i="21"/>
  <c r="BA352" i="21"/>
  <c r="BA351" i="21"/>
  <c r="AH330" i="21"/>
  <c r="AD330" i="21"/>
  <c r="Z330" i="21"/>
  <c r="V330" i="21"/>
  <c r="R330" i="21"/>
  <c r="N330" i="21"/>
  <c r="U202" i="21"/>
  <c r="Q202" i="21"/>
  <c r="M202" i="21"/>
  <c r="S181" i="21"/>
  <c r="AG180" i="21"/>
  <c r="AB180" i="21"/>
  <c r="N180" i="21"/>
  <c r="AG179" i="21"/>
  <c r="AB179" i="21"/>
  <c r="P179" i="21"/>
  <c r="S178" i="21"/>
  <c r="AG177" i="21"/>
  <c r="AB177" i="21"/>
  <c r="N177" i="21"/>
  <c r="AG176" i="21"/>
  <c r="AB176" i="21"/>
  <c r="N176" i="21"/>
  <c r="AG175" i="21"/>
  <c r="AB175" i="21"/>
  <c r="N175" i="21"/>
  <c r="AB174" i="21"/>
  <c r="AB173" i="21"/>
  <c r="S172" i="21"/>
  <c r="AB171" i="21"/>
  <c r="AB170" i="21"/>
  <c r="AE139" i="21"/>
  <c r="AC138" i="21"/>
  <c r="AC137" i="21"/>
  <c r="AE136" i="21"/>
  <c r="AC135" i="21"/>
  <c r="AC134" i="21"/>
  <c r="AC133" i="21"/>
  <c r="AE130" i="21"/>
  <c r="Y130" i="21"/>
  <c r="S130" i="21"/>
  <c r="AB172" i="21" s="1"/>
  <c r="W38" i="21"/>
  <c r="O38" i="21"/>
  <c r="AE37" i="21"/>
  <c r="AE36" i="21"/>
  <c r="AE35" i="21"/>
  <c r="AE34" i="21"/>
  <c r="AE38" i="21" l="1"/>
  <c r="T477" i="21"/>
  <c r="AD476" i="21"/>
  <c r="Y477" i="21"/>
  <c r="Y480" i="21"/>
  <c r="AD480" i="21"/>
  <c r="AI476" i="21"/>
  <c r="T478" i="21"/>
  <c r="T476" i="21"/>
  <c r="Y478" i="21"/>
  <c r="T480" i="21"/>
  <c r="AD478" i="21"/>
</calcChain>
</file>

<file path=xl/sharedStrings.xml><?xml version="1.0" encoding="utf-8"?>
<sst xmlns="http://schemas.openxmlformats.org/spreadsheetml/2006/main" count="4294" uniqueCount="702">
  <si>
    <t>労災保険</t>
    <rPh sb="0" eb="2">
      <t>ロウサイ</t>
    </rPh>
    <rPh sb="2" eb="4">
      <t>ホケン</t>
    </rPh>
    <phoneticPr fontId="3"/>
  </si>
  <si>
    <t>雇用保険</t>
    <rPh sb="0" eb="2">
      <t>コヨウ</t>
    </rPh>
    <rPh sb="2" eb="4">
      <t>ホケン</t>
    </rPh>
    <phoneticPr fontId="3"/>
  </si>
  <si>
    <t>健康保険</t>
    <rPh sb="0" eb="2">
      <t>ケンコウ</t>
    </rPh>
    <rPh sb="2" eb="4">
      <t>ホケン</t>
    </rPh>
    <phoneticPr fontId="3"/>
  </si>
  <si>
    <t>厚生年金保険</t>
    <rPh sb="0" eb="2">
      <t>コウセイ</t>
    </rPh>
    <rPh sb="2" eb="4">
      <t>ネンキン</t>
    </rPh>
    <rPh sb="4" eb="6">
      <t>ホケン</t>
    </rPh>
    <phoneticPr fontId="3"/>
  </si>
  <si>
    <t>様</t>
    <rPh sb="0" eb="1">
      <t>サマ</t>
    </rPh>
    <phoneticPr fontId="3"/>
  </si>
  <si>
    <t>式</t>
    <rPh sb="0" eb="1">
      <t>シキ</t>
    </rPh>
    <phoneticPr fontId="3"/>
  </si>
  <si>
    <t>年</t>
    <rPh sb="0" eb="1">
      <t>ネン</t>
    </rPh>
    <phoneticPr fontId="3"/>
  </si>
  <si>
    <t>日</t>
    <rPh sb="0" eb="1">
      <t>ニチ</t>
    </rPh>
    <phoneticPr fontId="3"/>
  </si>
  <si>
    <t>付</t>
    <rPh sb="0" eb="1">
      <t>ツ</t>
    </rPh>
    <phoneticPr fontId="3"/>
  </si>
  <si>
    <t>け</t>
    <phoneticPr fontId="3"/>
  </si>
  <si>
    <t>で</t>
    <phoneticPr fontId="3"/>
  </si>
  <si>
    <t>認</t>
    <rPh sb="0" eb="1">
      <t>ニン</t>
    </rPh>
    <phoneticPr fontId="3"/>
  </si>
  <si>
    <t>定</t>
    <rPh sb="0" eb="1">
      <t>テイ</t>
    </rPh>
    <phoneticPr fontId="3"/>
  </si>
  <si>
    <t>を</t>
    <phoneticPr fontId="3"/>
  </si>
  <si>
    <t>受</t>
    <rPh sb="0" eb="1">
      <t>ウ</t>
    </rPh>
    <phoneticPr fontId="3"/>
  </si>
  <si>
    <t>た</t>
    <phoneticPr fontId="3"/>
  </si>
  <si>
    <t>労</t>
    <rPh sb="0" eb="1">
      <t>ロウ</t>
    </rPh>
    <phoneticPr fontId="3"/>
  </si>
  <si>
    <t>働</t>
    <rPh sb="0" eb="1">
      <t>ドウ</t>
    </rPh>
    <phoneticPr fontId="3"/>
  </si>
  <si>
    <t>環</t>
    <rPh sb="0" eb="1">
      <t>カン</t>
    </rPh>
    <phoneticPr fontId="3"/>
  </si>
  <si>
    <t>境</t>
    <rPh sb="0" eb="1">
      <t>キョウ</t>
    </rPh>
    <phoneticPr fontId="3"/>
  </si>
  <si>
    <t>の</t>
    <phoneticPr fontId="3"/>
  </si>
  <si>
    <t>改</t>
    <rPh sb="0" eb="1">
      <t>カイ</t>
    </rPh>
    <phoneticPr fontId="3"/>
  </si>
  <si>
    <t>善</t>
    <rPh sb="0" eb="1">
      <t>ゼン</t>
    </rPh>
    <phoneticPr fontId="3"/>
  </si>
  <si>
    <t>、</t>
    <phoneticPr fontId="3"/>
  </si>
  <si>
    <t>募</t>
    <rPh sb="0" eb="1">
      <t>ボ</t>
    </rPh>
    <phoneticPr fontId="3"/>
  </si>
  <si>
    <t>集</t>
    <rPh sb="0" eb="1">
      <t>シュウ</t>
    </rPh>
    <phoneticPr fontId="3"/>
  </si>
  <si>
    <t>方</t>
    <rPh sb="0" eb="1">
      <t>ホウ</t>
    </rPh>
    <phoneticPr fontId="3"/>
  </si>
  <si>
    <t>法</t>
    <rPh sb="0" eb="1">
      <t>ホウ</t>
    </rPh>
    <phoneticPr fontId="3"/>
  </si>
  <si>
    <t>そ</t>
    <phoneticPr fontId="3"/>
  </si>
  <si>
    <t>他</t>
    <rPh sb="0" eb="1">
      <t>タ</t>
    </rPh>
    <phoneticPr fontId="3"/>
  </si>
  <si>
    <t>雇</t>
    <rPh sb="0" eb="1">
      <t>コ</t>
    </rPh>
    <phoneticPr fontId="3"/>
  </si>
  <si>
    <t>用</t>
    <rPh sb="0" eb="1">
      <t>ヨウ</t>
    </rPh>
    <phoneticPr fontId="3"/>
  </si>
  <si>
    <t>管</t>
    <rPh sb="0" eb="1">
      <t>カン</t>
    </rPh>
    <phoneticPr fontId="3"/>
  </si>
  <si>
    <t>理</t>
    <rPh sb="0" eb="1">
      <t>リ</t>
    </rPh>
    <phoneticPr fontId="3"/>
  </si>
  <si>
    <t>及</t>
    <rPh sb="0" eb="1">
      <t>オヨ</t>
    </rPh>
    <phoneticPr fontId="3"/>
  </si>
  <si>
    <t>び</t>
    <phoneticPr fontId="3"/>
  </si>
  <si>
    <t>森</t>
    <rPh sb="0" eb="1">
      <t>モリ</t>
    </rPh>
    <phoneticPr fontId="3"/>
  </si>
  <si>
    <t>林</t>
    <rPh sb="0" eb="1">
      <t>リン</t>
    </rPh>
    <phoneticPr fontId="3"/>
  </si>
  <si>
    <t>施</t>
    <rPh sb="0" eb="1">
      <t>セ</t>
    </rPh>
    <phoneticPr fontId="3"/>
  </si>
  <si>
    <t>業</t>
    <rPh sb="0" eb="1">
      <t>ギョウ</t>
    </rPh>
    <phoneticPr fontId="3"/>
  </si>
  <si>
    <t>機</t>
    <rPh sb="0" eb="1">
      <t>キ</t>
    </rPh>
    <phoneticPr fontId="3"/>
  </si>
  <si>
    <t>械</t>
    <rPh sb="0" eb="1">
      <t>カイ</t>
    </rPh>
    <phoneticPr fontId="3"/>
  </si>
  <si>
    <t>化</t>
    <rPh sb="0" eb="1">
      <t>カ</t>
    </rPh>
    <phoneticPr fontId="3"/>
  </si>
  <si>
    <t>事</t>
    <rPh sb="0" eb="1">
      <t>ジ</t>
    </rPh>
    <phoneticPr fontId="3"/>
  </si>
  <si>
    <t>合</t>
    <rPh sb="0" eb="1">
      <t>ゴウ</t>
    </rPh>
    <phoneticPr fontId="3"/>
  </si>
  <si>
    <t>一</t>
    <rPh sb="0" eb="1">
      <t>1</t>
    </rPh>
    <phoneticPr fontId="3"/>
  </si>
  <si>
    <t>体</t>
    <rPh sb="0" eb="1">
      <t>タイ</t>
    </rPh>
    <phoneticPr fontId="3"/>
  </si>
  <si>
    <t>的</t>
    <rPh sb="0" eb="1">
      <t>テキ</t>
    </rPh>
    <phoneticPr fontId="3"/>
  </si>
  <si>
    <t>に</t>
    <phoneticPr fontId="3"/>
  </si>
  <si>
    <t>図</t>
    <rPh sb="0" eb="1">
      <t>ハカ</t>
    </rPh>
    <phoneticPr fontId="3"/>
  </si>
  <si>
    <t>る</t>
    <phoneticPr fontId="3"/>
  </si>
  <si>
    <t>め</t>
    <phoneticPr fontId="3"/>
  </si>
  <si>
    <t>必</t>
    <rPh sb="0" eb="1">
      <t>ヒツ</t>
    </rPh>
    <phoneticPr fontId="3"/>
  </si>
  <si>
    <t>要</t>
    <rPh sb="0" eb="1">
      <t>ヨウ</t>
    </rPh>
    <phoneticPr fontId="3"/>
  </si>
  <si>
    <t>な</t>
    <phoneticPr fontId="3"/>
  </si>
  <si>
    <t>措</t>
    <rPh sb="0" eb="1">
      <t>ソ</t>
    </rPh>
    <phoneticPr fontId="3"/>
  </si>
  <si>
    <t>置</t>
    <rPh sb="0" eb="1">
      <t>チ</t>
    </rPh>
    <phoneticPr fontId="3"/>
  </si>
  <si>
    <t>つ</t>
    <phoneticPr fontId="3"/>
  </si>
  <si>
    <t>い</t>
    <phoneticPr fontId="3"/>
  </si>
  <si>
    <t>て</t>
    <phoneticPr fontId="3"/>
  </si>
  <si>
    <t>計</t>
    <rPh sb="0" eb="1">
      <t>ケイ</t>
    </rPh>
    <phoneticPr fontId="3"/>
  </si>
  <si>
    <t>画</t>
    <rPh sb="0" eb="1">
      <t>カク</t>
    </rPh>
    <phoneticPr fontId="3"/>
  </si>
  <si>
    <t>基</t>
    <rPh sb="0" eb="1">
      <t>モト</t>
    </rPh>
    <phoneticPr fontId="3"/>
  </si>
  <si>
    <t>く</t>
    <phoneticPr fontId="3"/>
  </si>
  <si>
    <t>実</t>
    <rPh sb="0" eb="1">
      <t>ジツ</t>
    </rPh>
    <phoneticPr fontId="3"/>
  </si>
  <si>
    <t>施</t>
    <rPh sb="0" eb="1">
      <t>シ</t>
    </rPh>
    <phoneticPr fontId="3"/>
  </si>
  <si>
    <t>状</t>
    <rPh sb="0" eb="1">
      <t>ジョウ</t>
    </rPh>
    <phoneticPr fontId="3"/>
  </si>
  <si>
    <t>況</t>
    <rPh sb="0" eb="1">
      <t>キョウ</t>
    </rPh>
    <phoneticPr fontId="3"/>
  </si>
  <si>
    <t>（</t>
    <phoneticPr fontId="3"/>
  </si>
  <si>
    <t>次</t>
    <rPh sb="0" eb="1">
      <t>ジ</t>
    </rPh>
    <phoneticPr fontId="3"/>
  </si>
  <si>
    <t>）</t>
    <phoneticPr fontId="3"/>
  </si>
  <si>
    <t>し</t>
    <phoneticPr fontId="3"/>
  </si>
  <si>
    <t>す</t>
    <phoneticPr fontId="3"/>
  </si>
  <si>
    <t>。</t>
    <phoneticPr fontId="3"/>
  </si>
  <si>
    <t>月</t>
    <rPh sb="0" eb="1">
      <t>ツキ</t>
    </rPh>
    <phoneticPr fontId="3"/>
  </si>
  <si>
    <t>１</t>
    <phoneticPr fontId="3"/>
  </si>
  <si>
    <t>内</t>
    <rPh sb="0" eb="1">
      <t>ナイ</t>
    </rPh>
    <phoneticPr fontId="3"/>
  </si>
  <si>
    <t>容</t>
    <rPh sb="0" eb="1">
      <t>ヨウ</t>
    </rPh>
    <phoneticPr fontId="3"/>
  </si>
  <si>
    <t>雇用管理の改善</t>
    <rPh sb="0" eb="2">
      <t>コヨウ</t>
    </rPh>
    <rPh sb="2" eb="4">
      <t>カンリ</t>
    </rPh>
    <rPh sb="5" eb="7">
      <t>カイゼン</t>
    </rPh>
    <phoneticPr fontId="3"/>
  </si>
  <si>
    <t>雇用の安定化</t>
    <rPh sb="0" eb="2">
      <t>コヨウ</t>
    </rPh>
    <rPh sb="3" eb="6">
      <t>アンテイカ</t>
    </rPh>
    <phoneticPr fontId="3"/>
  </si>
  <si>
    <t>労働条件の改善</t>
    <rPh sb="0" eb="2">
      <t>ロウドウ</t>
    </rPh>
    <rPh sb="2" eb="4">
      <t>ジョウケン</t>
    </rPh>
    <rPh sb="5" eb="7">
      <t>カイゼン</t>
    </rPh>
    <phoneticPr fontId="3"/>
  </si>
  <si>
    <t>募集・採用の改善</t>
    <rPh sb="0" eb="2">
      <t>ボシュウ</t>
    </rPh>
    <rPh sb="3" eb="5">
      <t>サイヨウ</t>
    </rPh>
    <rPh sb="6" eb="8">
      <t>カイゼン</t>
    </rPh>
    <phoneticPr fontId="3"/>
  </si>
  <si>
    <t>教育訓練の充実</t>
    <rPh sb="0" eb="2">
      <t>キョウイク</t>
    </rPh>
    <rPh sb="2" eb="4">
      <t>クンレン</t>
    </rPh>
    <rPh sb="5" eb="7">
      <t>ジュウジツ</t>
    </rPh>
    <phoneticPr fontId="3"/>
  </si>
  <si>
    <t>高年齢労働者の活躍の促進</t>
    <rPh sb="0" eb="3">
      <t>コウネンレイ</t>
    </rPh>
    <rPh sb="3" eb="6">
      <t>ロウドウシャ</t>
    </rPh>
    <rPh sb="7" eb="9">
      <t>カツヤク</t>
    </rPh>
    <rPh sb="10" eb="12">
      <t>ソクシン</t>
    </rPh>
    <phoneticPr fontId="3"/>
  </si>
  <si>
    <t>その他の雇用管理の改善①</t>
    <rPh sb="2" eb="3">
      <t>タ</t>
    </rPh>
    <rPh sb="4" eb="6">
      <t>コヨウ</t>
    </rPh>
    <rPh sb="6" eb="8">
      <t>カンリ</t>
    </rPh>
    <rPh sb="9" eb="11">
      <t>カイゼン</t>
    </rPh>
    <phoneticPr fontId="3"/>
  </si>
  <si>
    <t>その他の雇用管理の改善②</t>
    <rPh sb="2" eb="3">
      <t>タ</t>
    </rPh>
    <rPh sb="4" eb="6">
      <t>コヨウ</t>
    </rPh>
    <rPh sb="6" eb="8">
      <t>カンリ</t>
    </rPh>
    <rPh sb="9" eb="11">
      <t>カイゼン</t>
    </rPh>
    <phoneticPr fontId="3"/>
  </si>
  <si>
    <t>事業の合理化</t>
    <rPh sb="0" eb="2">
      <t>ジギョウ</t>
    </rPh>
    <rPh sb="3" eb="6">
      <t>ゴウリカ</t>
    </rPh>
    <phoneticPr fontId="3"/>
  </si>
  <si>
    <t>事業量の安定的確保</t>
    <rPh sb="0" eb="3">
      <t>ジギョウリョウ</t>
    </rPh>
    <rPh sb="4" eb="7">
      <t>アンテイテキ</t>
    </rPh>
    <rPh sb="7" eb="9">
      <t>カクホ</t>
    </rPh>
    <phoneticPr fontId="3"/>
  </si>
  <si>
    <t>生産性の向上</t>
    <rPh sb="0" eb="3">
      <t>セイサンセイ</t>
    </rPh>
    <rPh sb="4" eb="6">
      <t>コウジョウ</t>
    </rPh>
    <phoneticPr fontId="3"/>
  </si>
  <si>
    <t>林業労働者のキャリア形成支援</t>
    <rPh sb="0" eb="2">
      <t>リンギョウ</t>
    </rPh>
    <rPh sb="2" eb="5">
      <t>ロウドウシャ</t>
    </rPh>
    <rPh sb="10" eb="12">
      <t>ケイセイ</t>
    </rPh>
    <rPh sb="12" eb="14">
      <t>シエン</t>
    </rPh>
    <phoneticPr fontId="3"/>
  </si>
  <si>
    <t>その他の事業の合理化①</t>
    <rPh sb="2" eb="3">
      <t>タ</t>
    </rPh>
    <rPh sb="4" eb="6">
      <t>ジギョウ</t>
    </rPh>
    <rPh sb="7" eb="10">
      <t>ゴウリカ</t>
    </rPh>
    <phoneticPr fontId="3"/>
  </si>
  <si>
    <t>その他の事業の合理化②</t>
    <rPh sb="2" eb="3">
      <t>タ</t>
    </rPh>
    <rPh sb="4" eb="6">
      <t>ジギョウ</t>
    </rPh>
    <rPh sb="7" eb="10">
      <t>ゴウリカ</t>
    </rPh>
    <phoneticPr fontId="3"/>
  </si>
  <si>
    <t>記</t>
    <rPh sb="0" eb="1">
      <t>キ</t>
    </rPh>
    <phoneticPr fontId="3"/>
  </si>
  <si>
    <t>載</t>
    <rPh sb="0" eb="1">
      <t>サイ</t>
    </rPh>
    <phoneticPr fontId="3"/>
  </si>
  <si>
    <t>領</t>
    <rPh sb="0" eb="1">
      <t>リョウ</t>
    </rPh>
    <phoneticPr fontId="3"/>
  </si>
  <si>
    <t>お</t>
    <phoneticPr fontId="3"/>
  </si>
  <si>
    <t>こ</t>
    <phoneticPr fontId="3"/>
  </si>
  <si>
    <t>と</t>
    <phoneticPr fontId="3"/>
  </si>
  <si>
    <t>項</t>
    <rPh sb="0" eb="1">
      <t>コウ</t>
    </rPh>
    <phoneticPr fontId="3"/>
  </si>
  <si>
    <t>目</t>
    <rPh sb="0" eb="1">
      <t>モク</t>
    </rPh>
    <phoneticPr fontId="3"/>
  </si>
  <si>
    <t>具</t>
    <rPh sb="0" eb="1">
      <t>グ</t>
    </rPh>
    <phoneticPr fontId="3"/>
  </si>
  <si>
    <t>２</t>
    <phoneticPr fontId="3"/>
  </si>
  <si>
    <t>上</t>
    <rPh sb="0" eb="1">
      <t>ジョウ</t>
    </rPh>
    <phoneticPr fontId="3"/>
  </si>
  <si>
    <t>は</t>
    <phoneticPr fontId="3"/>
  </si>
  <si>
    <t>が</t>
    <phoneticPr fontId="3"/>
  </si>
  <si>
    <t>り</t>
    <phoneticPr fontId="3"/>
  </si>
  <si>
    <t>取</t>
    <rPh sb="0" eb="1">
      <t>ト</t>
    </rPh>
    <phoneticPr fontId="3"/>
  </si>
  <si>
    <t>か</t>
    <phoneticPr fontId="3"/>
  </si>
  <si>
    <t>っ</t>
    <phoneticPr fontId="3"/>
  </si>
  <si>
    <t>由</t>
    <rPh sb="0" eb="1">
      <t>ユウ</t>
    </rPh>
    <phoneticPr fontId="3"/>
  </si>
  <si>
    <t>等</t>
    <rPh sb="0" eb="1">
      <t>トウ</t>
    </rPh>
    <phoneticPr fontId="3"/>
  </si>
  <si>
    <t>３</t>
    <phoneticPr fontId="3"/>
  </si>
  <si>
    <t>期</t>
    <rPh sb="0" eb="1">
      <t>キ</t>
    </rPh>
    <phoneticPr fontId="3"/>
  </si>
  <si>
    <t>間</t>
    <rPh sb="0" eb="1">
      <t>カン</t>
    </rPh>
    <phoneticPr fontId="3"/>
  </si>
  <si>
    <t>最</t>
    <rPh sb="0" eb="1">
      <t>サイ</t>
    </rPh>
    <phoneticPr fontId="3"/>
  </si>
  <si>
    <t>併</t>
    <rPh sb="0" eb="1">
      <t>アワ</t>
    </rPh>
    <phoneticPr fontId="3"/>
  </si>
  <si>
    <t>せ</t>
    <phoneticPr fontId="3"/>
  </si>
  <si>
    <t>主</t>
    <rPh sb="0" eb="1">
      <t>ヌシ</t>
    </rPh>
    <phoneticPr fontId="3"/>
  </si>
  <si>
    <t>現</t>
    <rPh sb="0" eb="1">
      <t>ゲン</t>
    </rPh>
    <phoneticPr fontId="3"/>
  </si>
  <si>
    <t>（１）</t>
    <phoneticPr fontId="3"/>
  </si>
  <si>
    <t>組</t>
    <rPh sb="0" eb="1">
      <t>クミ</t>
    </rPh>
    <phoneticPr fontId="3"/>
  </si>
  <si>
    <t>織</t>
    <rPh sb="0" eb="1">
      <t>シキ</t>
    </rPh>
    <phoneticPr fontId="3"/>
  </si>
  <si>
    <t>ア</t>
    <phoneticPr fontId="3"/>
  </si>
  <si>
    <t>役</t>
    <rPh sb="0" eb="1">
      <t>ヤク</t>
    </rPh>
    <phoneticPr fontId="3"/>
  </si>
  <si>
    <t>職</t>
    <rPh sb="0" eb="1">
      <t>ショク</t>
    </rPh>
    <phoneticPr fontId="3"/>
  </si>
  <si>
    <t>員</t>
    <rPh sb="0" eb="1">
      <t>イン</t>
    </rPh>
    <phoneticPr fontId="3"/>
  </si>
  <si>
    <t>数</t>
    <rPh sb="0" eb="1">
      <t>スウ</t>
    </rPh>
    <phoneticPr fontId="3"/>
  </si>
  <si>
    <t>（ア）</t>
    <phoneticPr fontId="3"/>
  </si>
  <si>
    <t>常</t>
    <rPh sb="0" eb="1">
      <t>ジョウ</t>
    </rPh>
    <phoneticPr fontId="3"/>
  </si>
  <si>
    <t>勤</t>
    <rPh sb="0" eb="1">
      <t>キン</t>
    </rPh>
    <phoneticPr fontId="3"/>
  </si>
  <si>
    <t>名</t>
    <rPh sb="0" eb="1">
      <t>メイ</t>
    </rPh>
    <phoneticPr fontId="3"/>
  </si>
  <si>
    <t>非</t>
    <rPh sb="0" eb="1">
      <t>ヒ</t>
    </rPh>
    <phoneticPr fontId="3"/>
  </si>
  <si>
    <t>（イ）</t>
    <phoneticPr fontId="3"/>
  </si>
  <si>
    <t>雇</t>
    <rPh sb="0" eb="1">
      <t>ヤトイ</t>
    </rPh>
    <phoneticPr fontId="3"/>
  </si>
  <si>
    <t>形</t>
    <rPh sb="0" eb="1">
      <t>ケイ</t>
    </rPh>
    <phoneticPr fontId="3"/>
  </si>
  <si>
    <t>態</t>
    <rPh sb="0" eb="1">
      <t>タイ</t>
    </rPh>
    <phoneticPr fontId="3"/>
  </si>
  <si>
    <t>別</t>
    <rPh sb="0" eb="1">
      <t>ベツ</t>
    </rPh>
    <phoneticPr fontId="3"/>
  </si>
  <si>
    <t>雇用形態</t>
    <rPh sb="0" eb="2">
      <t>コヨウ</t>
    </rPh>
    <rPh sb="2" eb="4">
      <t>ケイタイ</t>
    </rPh>
    <phoneticPr fontId="3"/>
  </si>
  <si>
    <t>事務系等職員</t>
    <rPh sb="0" eb="3">
      <t>ジムケイ</t>
    </rPh>
    <rPh sb="3" eb="4">
      <t>トウ</t>
    </rPh>
    <rPh sb="4" eb="6">
      <t>ショクイン</t>
    </rPh>
    <phoneticPr fontId="3"/>
  </si>
  <si>
    <t>常用</t>
    <rPh sb="0" eb="2">
      <t>ジョウヨウ</t>
    </rPh>
    <phoneticPr fontId="3"/>
  </si>
  <si>
    <t>人</t>
    <rPh sb="0" eb="1">
      <t>ニン</t>
    </rPh>
    <phoneticPr fontId="3"/>
  </si>
  <si>
    <t>（うち通年）</t>
    <rPh sb="3" eb="5">
      <t>ツウネン</t>
    </rPh>
    <phoneticPr fontId="3"/>
  </si>
  <si>
    <t>臨時・季節</t>
    <rPh sb="0" eb="2">
      <t>リンジ</t>
    </rPh>
    <rPh sb="3" eb="5">
      <t>キセツ</t>
    </rPh>
    <phoneticPr fontId="3"/>
  </si>
  <si>
    <t>その他</t>
    <rPh sb="2" eb="3">
      <t>タ</t>
    </rPh>
    <phoneticPr fontId="3"/>
  </si>
  <si>
    <t>合計</t>
    <rPh sb="0" eb="2">
      <t>ゴウケイ</t>
    </rPh>
    <phoneticPr fontId="3"/>
  </si>
  <si>
    <t>績</t>
    <rPh sb="0" eb="1">
      <t>セキ</t>
    </rPh>
    <phoneticPr fontId="3"/>
  </si>
  <si>
    <t>当</t>
    <rPh sb="0" eb="1">
      <t>トウ</t>
    </rPh>
    <phoneticPr fontId="3"/>
  </si>
  <si>
    <t>該</t>
    <rPh sb="0" eb="1">
      <t>ガイ</t>
    </rPh>
    <phoneticPr fontId="3"/>
  </si>
  <si>
    <t>係</t>
    <rPh sb="0" eb="1">
      <t>カカ</t>
    </rPh>
    <phoneticPr fontId="3"/>
  </si>
  <si>
    <t>度</t>
    <rPh sb="0" eb="1">
      <t>ド</t>
    </rPh>
    <phoneticPr fontId="3"/>
  </si>
  <si>
    <t>う</t>
    <phoneticPr fontId="3"/>
  </si>
  <si>
    <t>ち</t>
    <phoneticPr fontId="3"/>
  </si>
  <si>
    <t>採</t>
    <rPh sb="0" eb="1">
      <t>サイ</t>
    </rPh>
    <phoneticPr fontId="3"/>
  </si>
  <si>
    <t>者</t>
    <rPh sb="0" eb="1">
      <t>シャ</t>
    </rPh>
    <phoneticPr fontId="3"/>
  </si>
  <si>
    <t>数</t>
    <rPh sb="0" eb="1">
      <t>カズ</t>
    </rPh>
    <phoneticPr fontId="3"/>
  </si>
  <si>
    <t>場</t>
    <rPh sb="0" eb="1">
      <t>バ</t>
    </rPh>
    <phoneticPr fontId="3"/>
  </si>
  <si>
    <t>作</t>
    <rPh sb="0" eb="1">
      <t>サク</t>
    </rPh>
    <phoneticPr fontId="3"/>
  </si>
  <si>
    <t>造</t>
    <rPh sb="0" eb="1">
      <t>ゾウ</t>
    </rPh>
    <phoneticPr fontId="3"/>
  </si>
  <si>
    <t>保</t>
    <rPh sb="0" eb="1">
      <t>ホ</t>
    </rPh>
    <phoneticPr fontId="3"/>
  </si>
  <si>
    <t>育</t>
    <rPh sb="0" eb="1">
      <t>イク</t>
    </rPh>
    <phoneticPr fontId="3"/>
  </si>
  <si>
    <t>伐</t>
    <rPh sb="0" eb="1">
      <t>バツ</t>
    </rPh>
    <phoneticPr fontId="3"/>
  </si>
  <si>
    <t>森</t>
    <rPh sb="0" eb="1">
      <t>シン</t>
    </rPh>
    <phoneticPr fontId="3"/>
  </si>
  <si>
    <t>従</t>
    <rPh sb="0" eb="1">
      <t>ジュウ</t>
    </rPh>
    <phoneticPr fontId="3"/>
  </si>
  <si>
    <t>第</t>
    <rPh sb="0" eb="1">
      <t>ダイ</t>
    </rPh>
    <phoneticPr fontId="3"/>
  </si>
  <si>
    <t>条</t>
    <rPh sb="0" eb="1">
      <t>ジョウ</t>
    </rPh>
    <phoneticPr fontId="3"/>
  </si>
  <si>
    <t>規</t>
    <rPh sb="0" eb="1">
      <t>キ</t>
    </rPh>
    <phoneticPr fontId="3"/>
  </si>
  <si>
    <t>。）</t>
    <phoneticPr fontId="3"/>
  </si>
  <si>
    <t>務</t>
    <rPh sb="0" eb="1">
      <t>ム</t>
    </rPh>
    <phoneticPr fontId="3"/>
  </si>
  <si>
    <t>系</t>
    <rPh sb="0" eb="1">
      <t>ケイ</t>
    </rPh>
    <phoneticPr fontId="3"/>
  </si>
  <si>
    <t>事</t>
    <rPh sb="0" eb="1">
      <t>コト</t>
    </rPh>
    <phoneticPr fontId="3"/>
  </si>
  <si>
    <t>ほ</t>
    <phoneticPr fontId="3"/>
  </si>
  <si>
    <t>作</t>
    <rPh sb="0" eb="1">
      <t>サ</t>
    </rPh>
    <phoneticPr fontId="3"/>
  </si>
  <si>
    <t>含</t>
    <rPh sb="0" eb="1">
      <t>フク</t>
    </rPh>
    <phoneticPr fontId="3"/>
  </si>
  <si>
    <t>４</t>
    <phoneticPr fontId="3"/>
  </si>
  <si>
    <t>契</t>
    <rPh sb="0" eb="1">
      <t>ケイ</t>
    </rPh>
    <phoneticPr fontId="3"/>
  </si>
  <si>
    <t>約</t>
    <rPh sb="0" eb="1">
      <t>ヤク</t>
    </rPh>
    <phoneticPr fontId="3"/>
  </si>
  <si>
    <t>定</t>
    <rPh sb="0" eb="1">
      <t>サダ</t>
    </rPh>
    <phoneticPr fontId="3"/>
  </si>
  <si>
    <t>又</t>
    <rPh sb="0" eb="1">
      <t>マタ</t>
    </rPh>
    <phoneticPr fontId="3"/>
  </si>
  <si>
    <t>以</t>
    <rPh sb="0" eb="1">
      <t>イ</t>
    </rPh>
    <phoneticPr fontId="3"/>
  </si>
  <si>
    <t>上</t>
    <rPh sb="0" eb="1">
      <t>ウエ</t>
    </rPh>
    <phoneticPr fontId="3"/>
  </si>
  <si>
    <t>ら</t>
    <phoneticPr fontId="3"/>
  </si>
  <si>
    <t>れ</t>
    <phoneticPr fontId="3"/>
  </si>
  <si>
    <t>も</t>
    <phoneticPr fontId="3"/>
  </si>
  <si>
    <t>季</t>
    <rPh sb="0" eb="1">
      <t>キ</t>
    </rPh>
    <phoneticPr fontId="3"/>
  </si>
  <si>
    <t>節</t>
    <rPh sb="0" eb="1">
      <t>セツ</t>
    </rPh>
    <phoneticPr fontId="3"/>
  </si>
  <si>
    <t>除</t>
    <rPh sb="0" eb="1">
      <t>ノゾ</t>
    </rPh>
    <phoneticPr fontId="3"/>
  </si>
  <si>
    <t>通</t>
    <rPh sb="0" eb="1">
      <t>ツウ</t>
    </rPh>
    <phoneticPr fontId="3"/>
  </si>
  <si>
    <t>５</t>
    <phoneticPr fontId="3"/>
  </si>
  <si>
    <t>臨</t>
    <rPh sb="0" eb="1">
      <t>リン</t>
    </rPh>
    <phoneticPr fontId="3"/>
  </si>
  <si>
    <t>時</t>
    <rPh sb="0" eb="1">
      <t>ジ</t>
    </rPh>
    <phoneticPr fontId="3"/>
  </si>
  <si>
    <t>未</t>
    <rPh sb="0" eb="1">
      <t>ミ</t>
    </rPh>
    <phoneticPr fontId="3"/>
  </si>
  <si>
    <t>満</t>
    <rPh sb="0" eb="1">
      <t>マン</t>
    </rPh>
    <phoneticPr fontId="3"/>
  </si>
  <si>
    <t>仕</t>
    <rPh sb="0" eb="1">
      <t>シ</t>
    </rPh>
    <phoneticPr fontId="3"/>
  </si>
  <si>
    <t>需</t>
    <rPh sb="0" eb="1">
      <t>ジュ</t>
    </rPh>
    <phoneticPr fontId="3"/>
  </si>
  <si>
    <t>対</t>
    <rPh sb="0" eb="1">
      <t>タイ</t>
    </rPh>
    <phoneticPr fontId="3"/>
  </si>
  <si>
    <t>余</t>
    <rPh sb="0" eb="1">
      <t>ヨ</t>
    </rPh>
    <phoneticPr fontId="3"/>
  </si>
  <si>
    <t>暇</t>
    <rPh sb="0" eb="1">
      <t>ヒマ</t>
    </rPh>
    <phoneticPr fontId="3"/>
  </si>
  <si>
    <t>利</t>
    <rPh sb="0" eb="1">
      <t>リ</t>
    </rPh>
    <phoneticPr fontId="3"/>
  </si>
  <si>
    <t>問</t>
    <rPh sb="0" eb="1">
      <t>ト</t>
    </rPh>
    <phoneticPr fontId="3"/>
  </si>
  <si>
    <t>わ</t>
    <phoneticPr fontId="3"/>
  </si>
  <si>
    <t>就</t>
    <rPh sb="0" eb="1">
      <t>シュウ</t>
    </rPh>
    <phoneticPr fontId="3"/>
  </si>
  <si>
    <t>６</t>
    <phoneticPr fontId="3"/>
  </si>
  <si>
    <t>他</t>
    <phoneticPr fontId="3"/>
  </si>
  <si>
    <t>常</t>
    <phoneticPr fontId="3"/>
  </si>
  <si>
    <t>用</t>
    <phoneticPr fontId="3"/>
  </si>
  <si>
    <t>臨</t>
    <phoneticPr fontId="3"/>
  </si>
  <si>
    <t>時</t>
    <phoneticPr fontId="3"/>
  </si>
  <si>
    <t>・</t>
    <phoneticPr fontId="3"/>
  </si>
  <si>
    <t>季</t>
    <phoneticPr fontId="3"/>
  </si>
  <si>
    <t>節</t>
    <phoneticPr fontId="3"/>
  </si>
  <si>
    <t>該</t>
    <phoneticPr fontId="3"/>
  </si>
  <si>
    <t>当</t>
    <phoneticPr fontId="3"/>
  </si>
  <si>
    <t>雇</t>
    <phoneticPr fontId="3"/>
  </si>
  <si>
    <t>契</t>
    <phoneticPr fontId="3"/>
  </si>
  <si>
    <t>約</t>
    <phoneticPr fontId="3"/>
  </si>
  <si>
    <t>ヶ</t>
    <phoneticPr fontId="3"/>
  </si>
  <si>
    <t>（２）</t>
    <phoneticPr fontId="3"/>
  </si>
  <si>
    <t>制</t>
    <rPh sb="0" eb="1">
      <t>セイ</t>
    </rPh>
    <phoneticPr fontId="3"/>
  </si>
  <si>
    <t>選</t>
    <rPh sb="0" eb="1">
      <t>セン</t>
    </rPh>
    <phoneticPr fontId="3"/>
  </si>
  <si>
    <t>任</t>
    <rPh sb="0" eb="1">
      <t>ニン</t>
    </rPh>
    <phoneticPr fontId="3"/>
  </si>
  <si>
    <t>事業所名</t>
    <rPh sb="0" eb="3">
      <t>ジギョウショ</t>
    </rPh>
    <rPh sb="3" eb="4">
      <t>メイ</t>
    </rPh>
    <phoneticPr fontId="3"/>
  </si>
  <si>
    <t>選任の有無</t>
    <rPh sb="0" eb="2">
      <t>センニン</t>
    </rPh>
    <rPh sb="3" eb="5">
      <t>ウム</t>
    </rPh>
    <phoneticPr fontId="3"/>
  </si>
  <si>
    <t>雇用管理者の役職、氏名</t>
    <rPh sb="0" eb="2">
      <t>コヨウ</t>
    </rPh>
    <rPh sb="2" eb="5">
      <t>カンリシャ</t>
    </rPh>
    <rPh sb="6" eb="8">
      <t>ヤクショク</t>
    </rPh>
    <rPh sb="9" eb="11">
      <t>シメイ</t>
    </rPh>
    <phoneticPr fontId="3"/>
  </si>
  <si>
    <t>氏</t>
    <rPh sb="0" eb="1">
      <t>シ</t>
    </rPh>
    <phoneticPr fontId="3"/>
  </si>
  <si>
    <t>所</t>
    <rPh sb="0" eb="1">
      <t>ショ</t>
    </rPh>
    <phoneticPr fontId="3"/>
  </si>
  <si>
    <t>ぞ</t>
    <phoneticPr fontId="3"/>
  </si>
  <si>
    <t>独</t>
    <rPh sb="0" eb="1">
      <t>ドク</t>
    </rPh>
    <phoneticPr fontId="3"/>
  </si>
  <si>
    <t>立</t>
    <rPh sb="0" eb="1">
      <t>リツ</t>
    </rPh>
    <phoneticPr fontId="3"/>
  </si>
  <si>
    <t>得</t>
    <rPh sb="0" eb="1">
      <t>ウ</t>
    </rPh>
    <phoneticPr fontId="3"/>
  </si>
  <si>
    <t>区</t>
    <rPh sb="0" eb="1">
      <t>ク</t>
    </rPh>
    <phoneticPr fontId="3"/>
  </si>
  <si>
    <t>分</t>
    <rPh sb="0" eb="1">
      <t>ブン</t>
    </rPh>
    <phoneticPr fontId="3"/>
  </si>
  <si>
    <t>さ</t>
    <phoneticPr fontId="3"/>
  </si>
  <si>
    <t>基</t>
    <rPh sb="0" eb="1">
      <t>キ</t>
    </rPh>
    <phoneticPr fontId="3"/>
  </si>
  <si>
    <t>準</t>
    <rPh sb="0" eb="1">
      <t>ジュン</t>
    </rPh>
    <phoneticPr fontId="3"/>
  </si>
  <si>
    <t>場</t>
    <rPh sb="0" eb="1">
      <t>ジョウ</t>
    </rPh>
    <phoneticPr fontId="3"/>
  </si>
  <si>
    <t>関</t>
    <rPh sb="0" eb="1">
      <t>カン</t>
    </rPh>
    <phoneticPr fontId="3"/>
  </si>
  <si>
    <t>文</t>
    <rPh sb="0" eb="1">
      <t>ブン</t>
    </rPh>
    <phoneticPr fontId="3"/>
  </si>
  <si>
    <t>書</t>
    <rPh sb="0" eb="1">
      <t>ショ</t>
    </rPh>
    <phoneticPr fontId="3"/>
  </si>
  <si>
    <t>交</t>
    <rPh sb="0" eb="1">
      <t>コウ</t>
    </rPh>
    <phoneticPr fontId="3"/>
  </si>
  <si>
    <t>付</t>
    <rPh sb="0" eb="1">
      <t>フ</t>
    </rPh>
    <phoneticPr fontId="3"/>
  </si>
  <si>
    <t>交付の有無</t>
    <rPh sb="0" eb="2">
      <t>コウフ</t>
    </rPh>
    <rPh sb="3" eb="5">
      <t>ウム</t>
    </rPh>
    <phoneticPr fontId="3"/>
  </si>
  <si>
    <t>文書の内容</t>
    <rPh sb="0" eb="2">
      <t>ブンショ</t>
    </rPh>
    <rPh sb="3" eb="5">
      <t>ナイヨウ</t>
    </rPh>
    <phoneticPr fontId="3"/>
  </si>
  <si>
    <t>様</t>
    <rPh sb="0" eb="1">
      <t>ヨウ</t>
    </rPh>
    <phoneticPr fontId="3"/>
  </si>
  <si>
    <t>添</t>
    <rPh sb="0" eb="1">
      <t>テン</t>
    </rPh>
    <phoneticPr fontId="3"/>
  </si>
  <si>
    <t>（ウ）</t>
    <phoneticPr fontId="3"/>
  </si>
  <si>
    <t>社</t>
    <phoneticPr fontId="3"/>
  </si>
  <si>
    <t>会</t>
    <phoneticPr fontId="3"/>
  </si>
  <si>
    <t>労</t>
    <phoneticPr fontId="3"/>
  </si>
  <si>
    <t>働</t>
    <phoneticPr fontId="3"/>
  </si>
  <si>
    <t>保</t>
    <phoneticPr fontId="3"/>
  </si>
  <si>
    <t>険</t>
    <phoneticPr fontId="3"/>
  </si>
  <si>
    <t>等</t>
    <phoneticPr fontId="3"/>
  </si>
  <si>
    <t>へ</t>
    <phoneticPr fontId="3"/>
  </si>
  <si>
    <t>加</t>
    <phoneticPr fontId="3"/>
  </si>
  <si>
    <t>入</t>
    <phoneticPr fontId="3"/>
  </si>
  <si>
    <t>保険等の種類</t>
    <rPh sb="0" eb="3">
      <t>ホケントウ</t>
    </rPh>
    <rPh sb="4" eb="6">
      <t>シュルイ</t>
    </rPh>
    <phoneticPr fontId="3"/>
  </si>
  <si>
    <t>被保険者数</t>
    <rPh sb="0" eb="4">
      <t>ヒホケンシャ</t>
    </rPh>
    <rPh sb="4" eb="5">
      <t>スウ</t>
    </rPh>
    <phoneticPr fontId="3"/>
  </si>
  <si>
    <t>備　　考</t>
    <rPh sb="0" eb="1">
      <t>ソナエ</t>
    </rPh>
    <rPh sb="3" eb="4">
      <t>コウ</t>
    </rPh>
    <phoneticPr fontId="3"/>
  </si>
  <si>
    <t>（被共済者数）</t>
    <rPh sb="1" eb="2">
      <t>ヒ</t>
    </rPh>
    <rPh sb="2" eb="5">
      <t>キョウサイシャ</t>
    </rPh>
    <rPh sb="5" eb="6">
      <t>スウ</t>
    </rPh>
    <phoneticPr fontId="3"/>
  </si>
  <si>
    <t>労災保険の保険料率</t>
    <rPh sb="0" eb="2">
      <t>ロウサイ</t>
    </rPh>
    <rPh sb="2" eb="4">
      <t>ホケン</t>
    </rPh>
    <rPh sb="5" eb="8">
      <t>ホケンリョウ</t>
    </rPh>
    <rPh sb="8" eb="9">
      <t>リツ</t>
    </rPh>
    <phoneticPr fontId="3"/>
  </si>
  <si>
    <t>％</t>
    <phoneticPr fontId="3"/>
  </si>
  <si>
    <t>事業の種類</t>
    <rPh sb="0" eb="2">
      <t>ジギョウ</t>
    </rPh>
    <rPh sb="3" eb="5">
      <t>シュルイ</t>
    </rPh>
    <phoneticPr fontId="3"/>
  </si>
  <si>
    <t>林業</t>
    <rPh sb="0" eb="2">
      <t>リンギョウ</t>
    </rPh>
    <phoneticPr fontId="3"/>
  </si>
  <si>
    <t>メリット制の適用</t>
    <rPh sb="4" eb="5">
      <t>セイ</t>
    </rPh>
    <rPh sb="6" eb="8">
      <t>テキヨウ</t>
    </rPh>
    <phoneticPr fontId="3"/>
  </si>
  <si>
    <t>林業退職金共済等</t>
    <rPh sb="0" eb="2">
      <t>リンギョウ</t>
    </rPh>
    <rPh sb="2" eb="5">
      <t>タイショクキン</t>
    </rPh>
    <rPh sb="5" eb="7">
      <t>キョウサイ</t>
    </rPh>
    <rPh sb="7" eb="8">
      <t>トウ</t>
    </rPh>
    <phoneticPr fontId="3"/>
  </si>
  <si>
    <t>災</t>
    <rPh sb="0" eb="1">
      <t>サイ</t>
    </rPh>
    <phoneticPr fontId="3"/>
  </si>
  <si>
    <t>被</t>
    <phoneticPr fontId="3"/>
  </si>
  <si>
    <t>者</t>
    <phoneticPr fontId="3"/>
  </si>
  <si>
    <t>数</t>
    <phoneticPr fontId="3"/>
  </si>
  <si>
    <t>記</t>
    <phoneticPr fontId="3"/>
  </si>
  <si>
    <t>載</t>
    <phoneticPr fontId="3"/>
  </si>
  <si>
    <t>一</t>
    <phoneticPr fontId="3"/>
  </si>
  <si>
    <t>般</t>
    <phoneticPr fontId="3"/>
  </si>
  <si>
    <t>退</t>
    <rPh sb="0" eb="1">
      <t>タイ</t>
    </rPh>
    <phoneticPr fontId="3"/>
  </si>
  <si>
    <t>金</t>
    <rPh sb="0" eb="1">
      <t>キン</t>
    </rPh>
    <phoneticPr fontId="3"/>
  </si>
  <si>
    <t>共</t>
    <rPh sb="0" eb="1">
      <t>キョウ</t>
    </rPh>
    <phoneticPr fontId="3"/>
  </si>
  <si>
    <t>済</t>
    <rPh sb="0" eb="1">
      <t>サイ</t>
    </rPh>
    <phoneticPr fontId="3"/>
  </si>
  <si>
    <t>中</t>
    <rPh sb="0" eb="1">
      <t>チュウ</t>
    </rPh>
    <phoneticPr fontId="3"/>
  </si>
  <si>
    <t>小</t>
    <rPh sb="0" eb="1">
      <t>ショウ</t>
    </rPh>
    <phoneticPr fontId="3"/>
  </si>
  <si>
    <t>企</t>
    <rPh sb="0" eb="1">
      <t>キ</t>
    </rPh>
    <phoneticPr fontId="3"/>
  </si>
  <si>
    <t>自</t>
    <rPh sb="0" eb="1">
      <t>ジ</t>
    </rPh>
    <phoneticPr fontId="3"/>
  </si>
  <si>
    <t>社</t>
    <rPh sb="0" eb="1">
      <t>シャ</t>
    </rPh>
    <phoneticPr fontId="3"/>
  </si>
  <si>
    <t>載</t>
    <rPh sb="0" eb="1">
      <t>ミツル</t>
    </rPh>
    <phoneticPr fontId="3"/>
  </si>
  <si>
    <t>備</t>
    <rPh sb="0" eb="1">
      <t>ビ</t>
    </rPh>
    <phoneticPr fontId="3"/>
  </si>
  <si>
    <t>考</t>
    <rPh sb="0" eb="1">
      <t>コウ</t>
    </rPh>
    <phoneticPr fontId="3"/>
  </si>
  <si>
    <t>険</t>
    <rPh sb="0" eb="1">
      <t>ケン</t>
    </rPh>
    <phoneticPr fontId="3"/>
  </si>
  <si>
    <t>料</t>
    <rPh sb="0" eb="1">
      <t>リョウ</t>
    </rPh>
    <phoneticPr fontId="3"/>
  </si>
  <si>
    <t>率</t>
    <rPh sb="0" eb="1">
      <t>リツ</t>
    </rPh>
    <phoneticPr fontId="3"/>
  </si>
  <si>
    <t>種</t>
    <rPh sb="0" eb="1">
      <t>シュ</t>
    </rPh>
    <phoneticPr fontId="3"/>
  </si>
  <si>
    <t>類</t>
    <rPh sb="0" eb="1">
      <t>ルイ</t>
    </rPh>
    <phoneticPr fontId="3"/>
  </si>
  <si>
    <t>メ</t>
    <phoneticPr fontId="3"/>
  </si>
  <si>
    <t>リ</t>
    <phoneticPr fontId="3"/>
  </si>
  <si>
    <t>ッ</t>
    <phoneticPr fontId="3"/>
  </si>
  <si>
    <t>ト</t>
    <phoneticPr fontId="3"/>
  </si>
  <si>
    <t>適</t>
    <rPh sb="0" eb="1">
      <t>テキ</t>
    </rPh>
    <phoneticPr fontId="3"/>
  </si>
  <si>
    <t>有</t>
    <rPh sb="0" eb="1">
      <t>ア</t>
    </rPh>
    <phoneticPr fontId="3"/>
  </si>
  <si>
    <t>無</t>
    <rPh sb="0" eb="1">
      <t>ム</t>
    </rPh>
    <phoneticPr fontId="3"/>
  </si>
  <si>
    <t>会</t>
    <rPh sb="0" eb="1">
      <t>カイ</t>
    </rPh>
    <phoneticPr fontId="3"/>
  </si>
  <si>
    <t>加</t>
    <rPh sb="0" eb="1">
      <t>カ</t>
    </rPh>
    <phoneticPr fontId="3"/>
  </si>
  <si>
    <t>入</t>
    <rPh sb="0" eb="1">
      <t>ニュウ</t>
    </rPh>
    <phoneticPr fontId="3"/>
  </si>
  <si>
    <t>確</t>
    <rPh sb="0" eb="1">
      <t>カク</t>
    </rPh>
    <phoneticPr fontId="3"/>
  </si>
  <si>
    <t>き</t>
    <phoneticPr fontId="3"/>
  </si>
  <si>
    <t>（３）</t>
    <phoneticPr fontId="3"/>
  </si>
  <si>
    <t>区　　分</t>
    <rPh sb="0" eb="1">
      <t>ク</t>
    </rPh>
    <rPh sb="3" eb="4">
      <t>ブン</t>
    </rPh>
    <phoneticPr fontId="3"/>
  </si>
  <si>
    <t>事　業　量</t>
    <rPh sb="0" eb="1">
      <t>コト</t>
    </rPh>
    <rPh sb="2" eb="3">
      <t>ギョウ</t>
    </rPh>
    <rPh sb="4" eb="5">
      <t>リョウ</t>
    </rPh>
    <phoneticPr fontId="3"/>
  </si>
  <si>
    <t>売上高</t>
    <rPh sb="0" eb="3">
      <t>ウリアゲダカ</t>
    </rPh>
    <phoneticPr fontId="3"/>
  </si>
  <si>
    <t>（単位：百万円）</t>
    <rPh sb="1" eb="3">
      <t>タンイ</t>
    </rPh>
    <rPh sb="4" eb="6">
      <t>ヒャクマン</t>
    </rPh>
    <rPh sb="6" eb="7">
      <t>エン</t>
    </rPh>
    <phoneticPr fontId="3"/>
  </si>
  <si>
    <t>素材生産業</t>
    <rPh sb="0" eb="1">
      <t>ス</t>
    </rPh>
    <rPh sb="1" eb="2">
      <t>ザイ</t>
    </rPh>
    <rPh sb="2" eb="5">
      <t>セイサンギョウ</t>
    </rPh>
    <phoneticPr fontId="3"/>
  </si>
  <si>
    <t>主</t>
    <rPh sb="0" eb="1">
      <t>シュ</t>
    </rPh>
    <phoneticPr fontId="3"/>
  </si>
  <si>
    <t>m3（</t>
    <phoneticPr fontId="3"/>
  </si>
  <si>
    <t>m3）</t>
    <phoneticPr fontId="3"/>
  </si>
  <si>
    <t>百万円</t>
    <rPh sb="0" eb="2">
      <t>ヒャクマン</t>
    </rPh>
    <rPh sb="2" eb="3">
      <t>エン</t>
    </rPh>
    <phoneticPr fontId="3"/>
  </si>
  <si>
    <t>造林業</t>
    <rPh sb="0" eb="2">
      <t>ゾウリン</t>
    </rPh>
    <rPh sb="2" eb="3">
      <t>ギョウ</t>
    </rPh>
    <phoneticPr fontId="3"/>
  </si>
  <si>
    <t>植</t>
    <rPh sb="0" eb="1">
      <t>ウ</t>
    </rPh>
    <phoneticPr fontId="3"/>
  </si>
  <si>
    <t>ha（</t>
    <phoneticPr fontId="3"/>
  </si>
  <si>
    <t>ha）</t>
    <phoneticPr fontId="3"/>
  </si>
  <si>
    <t>下</t>
    <rPh sb="0" eb="1">
      <t>シタ</t>
    </rPh>
    <phoneticPr fontId="3"/>
  </si>
  <si>
    <t>刈</t>
    <rPh sb="0" eb="1">
      <t>カ</t>
    </rPh>
    <phoneticPr fontId="3"/>
  </si>
  <si>
    <t>〇</t>
    <phoneticPr fontId="3"/>
  </si>
  <si>
    <t>外</t>
    <rPh sb="0" eb="1">
      <t>ガイ</t>
    </rPh>
    <phoneticPr fontId="3"/>
  </si>
  <si>
    <t>林</t>
    <rPh sb="0" eb="1">
      <t>ハヤシ</t>
    </rPh>
    <phoneticPr fontId="3"/>
  </si>
  <si>
    <t>連</t>
    <rPh sb="0" eb="1">
      <t>レン</t>
    </rPh>
    <phoneticPr fontId="3"/>
  </si>
  <si>
    <t>合　　計</t>
    <rPh sb="0" eb="1">
      <t>ゴウ</t>
    </rPh>
    <rPh sb="3" eb="4">
      <t>ケイ</t>
    </rPh>
    <phoneticPr fontId="3"/>
  </si>
  <si>
    <t>―</t>
    <phoneticPr fontId="3"/>
  </si>
  <si>
    <t>量</t>
    <rPh sb="0" eb="1">
      <t>リョウ</t>
    </rPh>
    <phoneticPr fontId="3"/>
  </si>
  <si>
    <t>山</t>
    <rPh sb="0" eb="1">
      <t>サン</t>
    </rPh>
    <phoneticPr fontId="3"/>
  </si>
  <si>
    <t>請</t>
    <rPh sb="0" eb="1">
      <t>ウ</t>
    </rPh>
    <phoneticPr fontId="3"/>
  </si>
  <si>
    <t>負</t>
    <rPh sb="0" eb="1">
      <t>オ</t>
    </rPh>
    <phoneticPr fontId="3"/>
  </si>
  <si>
    <t>立</t>
    <rPh sb="0" eb="1">
      <t>タ</t>
    </rPh>
    <phoneticPr fontId="3"/>
  </si>
  <si>
    <t>木</t>
    <rPh sb="0" eb="1">
      <t>キ</t>
    </rPh>
    <phoneticPr fontId="3"/>
  </si>
  <si>
    <t>購</t>
    <rPh sb="0" eb="1">
      <t>コウ</t>
    </rPh>
    <phoneticPr fontId="3"/>
  </si>
  <si>
    <t>国</t>
    <rPh sb="0" eb="1">
      <t>コク</t>
    </rPh>
    <phoneticPr fontId="3"/>
  </si>
  <si>
    <t>有</t>
    <rPh sb="0" eb="1">
      <t>ユウ</t>
    </rPh>
    <phoneticPr fontId="3"/>
  </si>
  <si>
    <t>野</t>
    <rPh sb="0" eb="1">
      <t>ヤ</t>
    </rPh>
    <phoneticPr fontId="3"/>
  </si>
  <si>
    <t>書</t>
    <rPh sb="0" eb="1">
      <t>カ</t>
    </rPh>
    <phoneticPr fontId="3"/>
  </si>
  <si>
    <t>内</t>
    <rPh sb="0" eb="1">
      <t>ウチ</t>
    </rPh>
    <phoneticPr fontId="3"/>
  </si>
  <si>
    <t>明</t>
    <rPh sb="0" eb="1">
      <t>メイ</t>
    </rPh>
    <phoneticPr fontId="3"/>
  </si>
  <si>
    <t>素</t>
    <rPh sb="0" eb="1">
      <t>ソ</t>
    </rPh>
    <phoneticPr fontId="3"/>
  </si>
  <si>
    <t>材</t>
    <rPh sb="0" eb="1">
      <t>ザイ</t>
    </rPh>
    <phoneticPr fontId="3"/>
  </si>
  <si>
    <t>生</t>
    <rPh sb="0" eb="1">
      <t>セイ</t>
    </rPh>
    <phoneticPr fontId="3"/>
  </si>
  <si>
    <t>産</t>
    <rPh sb="0" eb="1">
      <t>サン</t>
    </rPh>
    <phoneticPr fontId="3"/>
  </si>
  <si>
    <t>積</t>
    <rPh sb="0" eb="1">
      <t>セキ</t>
    </rPh>
    <phoneticPr fontId="3"/>
  </si>
  <si>
    <t>換</t>
    <rPh sb="0" eb="1">
      <t>カン</t>
    </rPh>
    <phoneticPr fontId="3"/>
  </si>
  <si>
    <t>算</t>
    <rPh sb="0" eb="1">
      <t>サン</t>
    </rPh>
    <phoneticPr fontId="3"/>
  </si>
  <si>
    <t>除</t>
    <rPh sb="0" eb="1">
      <t>ジョ</t>
    </rPh>
    <phoneticPr fontId="3"/>
  </si>
  <si>
    <t>枝</t>
    <rPh sb="0" eb="1">
      <t>エダ</t>
    </rPh>
    <phoneticPr fontId="3"/>
  </si>
  <si>
    <t>打</t>
    <rPh sb="0" eb="1">
      <t>ウ</t>
    </rPh>
    <phoneticPr fontId="3"/>
  </si>
  <si>
    <t>道</t>
    <rPh sb="0" eb="1">
      <t>ドウ</t>
    </rPh>
    <phoneticPr fontId="3"/>
  </si>
  <si>
    <t>開</t>
    <rPh sb="0" eb="1">
      <t>カイ</t>
    </rPh>
    <phoneticPr fontId="3"/>
  </si>
  <si>
    <t>設</t>
    <rPh sb="0" eb="1">
      <t>セツ</t>
    </rPh>
    <phoneticPr fontId="3"/>
  </si>
  <si>
    <t>良</t>
    <rPh sb="0" eb="1">
      <t>リョウ</t>
    </rPh>
    <phoneticPr fontId="3"/>
  </si>
  <si>
    <t>苗</t>
    <rPh sb="0" eb="1">
      <t>ナエ</t>
    </rPh>
    <phoneticPr fontId="3"/>
  </si>
  <si>
    <t>特</t>
    <rPh sb="0" eb="1">
      <t>トク</t>
    </rPh>
    <phoneticPr fontId="3"/>
  </si>
  <si>
    <t>物</t>
    <rPh sb="0" eb="1">
      <t>ブツ</t>
    </rPh>
    <phoneticPr fontId="3"/>
  </si>
  <si>
    <t>木</t>
    <rPh sb="0" eb="1">
      <t>モク</t>
    </rPh>
    <phoneticPr fontId="3"/>
  </si>
  <si>
    <t>製</t>
    <rPh sb="0" eb="1">
      <t>セイ</t>
    </rPh>
    <phoneticPr fontId="3"/>
  </si>
  <si>
    <t>品</t>
    <rPh sb="0" eb="1">
      <t>ヒン</t>
    </rPh>
    <phoneticPr fontId="3"/>
  </si>
  <si>
    <t>土</t>
    <rPh sb="0" eb="1">
      <t>ド</t>
    </rPh>
    <phoneticPr fontId="3"/>
  </si>
  <si>
    <t>治</t>
    <rPh sb="0" eb="1">
      <t>チ</t>
    </rPh>
    <phoneticPr fontId="3"/>
  </si>
  <si>
    <t>工</t>
    <rPh sb="0" eb="1">
      <t>コウ</t>
    </rPh>
    <phoneticPr fontId="3"/>
  </si>
  <si>
    <t>緑</t>
    <rPh sb="0" eb="1">
      <t>リョク</t>
    </rPh>
    <phoneticPr fontId="3"/>
  </si>
  <si>
    <t>園</t>
    <rPh sb="0" eb="1">
      <t>エン</t>
    </rPh>
    <phoneticPr fontId="3"/>
  </si>
  <si>
    <t>レ</t>
    <phoneticPr fontId="3"/>
  </si>
  <si>
    <t>ク</t>
    <phoneticPr fontId="3"/>
  </si>
  <si>
    <t>エ</t>
    <phoneticPr fontId="3"/>
  </si>
  <si>
    <t>ー</t>
    <phoneticPr fontId="3"/>
  </si>
  <si>
    <t>シ</t>
    <phoneticPr fontId="3"/>
  </si>
  <si>
    <t>ョ</t>
    <phoneticPr fontId="3"/>
  </si>
  <si>
    <t>ン</t>
    <phoneticPr fontId="3"/>
  </si>
  <si>
    <t>イ</t>
    <phoneticPr fontId="3"/>
  </si>
  <si>
    <t>域</t>
    <rPh sb="0" eb="1">
      <t>イキ</t>
    </rPh>
    <phoneticPr fontId="3"/>
  </si>
  <si>
    <t>備　　考</t>
    <rPh sb="0" eb="1">
      <t>ビン</t>
    </rPh>
    <rPh sb="3" eb="4">
      <t>コウ</t>
    </rPh>
    <phoneticPr fontId="3"/>
  </si>
  <si>
    <t>同</t>
    <rPh sb="0" eb="1">
      <t>オナ</t>
    </rPh>
    <phoneticPr fontId="3"/>
  </si>
  <si>
    <t>じ</t>
    <phoneticPr fontId="3"/>
  </si>
  <si>
    <t>主</t>
    <rPh sb="0" eb="1">
      <t>オモ</t>
    </rPh>
    <phoneticPr fontId="3"/>
  </si>
  <si>
    <t>流</t>
    <rPh sb="0" eb="1">
      <t>リュウ</t>
    </rPh>
    <phoneticPr fontId="3"/>
  </si>
  <si>
    <t>県</t>
    <rPh sb="0" eb="1">
      <t>ケン</t>
    </rPh>
    <phoneticPr fontId="3"/>
  </si>
  <si>
    <t>越</t>
    <rPh sb="0" eb="1">
      <t>コ</t>
    </rPh>
    <phoneticPr fontId="3"/>
  </si>
  <si>
    <t>え</t>
    <phoneticPr fontId="3"/>
  </si>
  <si>
    <t>合</t>
    <rPh sb="0" eb="1">
      <t>ア</t>
    </rPh>
    <phoneticPr fontId="3"/>
  </si>
  <si>
    <t>あ</t>
    <phoneticPr fontId="3"/>
  </si>
  <si>
    <t>旨</t>
    <rPh sb="0" eb="1">
      <t>ムネ</t>
    </rPh>
    <phoneticPr fontId="3"/>
  </si>
  <si>
    <t>欄</t>
    <rPh sb="0" eb="1">
      <t>ラン</t>
    </rPh>
    <phoneticPr fontId="3"/>
  </si>
  <si>
    <t>ウ</t>
    <phoneticPr fontId="3"/>
  </si>
  <si>
    <t>量</t>
    <phoneticPr fontId="3"/>
  </si>
  <si>
    <t>及</t>
    <phoneticPr fontId="3"/>
  </si>
  <si>
    <t>生</t>
    <phoneticPr fontId="3"/>
  </si>
  <si>
    <t>産</t>
    <phoneticPr fontId="3"/>
  </si>
  <si>
    <t>性</t>
    <rPh sb="0" eb="1">
      <t>セイ</t>
    </rPh>
    <phoneticPr fontId="3"/>
  </si>
  <si>
    <t>雇用量</t>
    <rPh sb="0" eb="3">
      <t>コヨウリョウ</t>
    </rPh>
    <phoneticPr fontId="3"/>
  </si>
  <si>
    <t>労働生産性</t>
    <rPh sb="0" eb="2">
      <t>ロウドウ</t>
    </rPh>
    <rPh sb="2" eb="5">
      <t>セイサンセイ</t>
    </rPh>
    <phoneticPr fontId="3"/>
  </si>
  <si>
    <t>（単位：人日）</t>
    <rPh sb="1" eb="3">
      <t>タンイ</t>
    </rPh>
    <rPh sb="4" eb="6">
      <t>ニンニチ</t>
    </rPh>
    <phoneticPr fontId="3"/>
  </si>
  <si>
    <t>（単位：ｍ3/人日、　ha/人日）</t>
    <phoneticPr fontId="3"/>
  </si>
  <si>
    <t>人日</t>
    <rPh sb="0" eb="2">
      <t>ニンニチ</t>
    </rPh>
    <phoneticPr fontId="3"/>
  </si>
  <si>
    <t>m3/人日</t>
    <rPh sb="3" eb="5">
      <t>ニンニチ</t>
    </rPh>
    <phoneticPr fontId="3"/>
  </si>
  <si>
    <t>ha/人日</t>
    <rPh sb="3" eb="5">
      <t>ニンニチ</t>
    </rPh>
    <phoneticPr fontId="3"/>
  </si>
  <si>
    <t>直</t>
    <rPh sb="0" eb="1">
      <t>チョク</t>
    </rPh>
    <phoneticPr fontId="3"/>
  </si>
  <si>
    <t>接</t>
    <rPh sb="0" eb="1">
      <t>セツ</t>
    </rPh>
    <phoneticPr fontId="3"/>
  </si>
  <si>
    <t>携</t>
    <rPh sb="0" eb="1">
      <t>タズサ</t>
    </rPh>
    <phoneticPr fontId="3"/>
  </si>
  <si>
    <t>延</t>
    <rPh sb="0" eb="1">
      <t>ノ</t>
    </rPh>
    <phoneticPr fontId="3"/>
  </si>
  <si>
    <t>べ</t>
    <phoneticPr fontId="3"/>
  </si>
  <si>
    <t>値</t>
    <rPh sb="0" eb="1">
      <t>チ</t>
    </rPh>
    <phoneticPr fontId="3"/>
  </si>
  <si>
    <t>資</t>
    <rPh sb="0" eb="1">
      <t>シ</t>
    </rPh>
    <phoneticPr fontId="3"/>
  </si>
  <si>
    <t>本</t>
    <rPh sb="0" eb="1">
      <t>ホン</t>
    </rPh>
    <phoneticPr fontId="3"/>
  </si>
  <si>
    <t>装</t>
    <rPh sb="0" eb="1">
      <t>ソウ</t>
    </rPh>
    <phoneticPr fontId="3"/>
  </si>
  <si>
    <t>台</t>
    <rPh sb="0" eb="1">
      <t>ダイ</t>
    </rPh>
    <phoneticPr fontId="3"/>
  </si>
  <si>
    <t>機　　種</t>
    <rPh sb="0" eb="1">
      <t>キ</t>
    </rPh>
    <rPh sb="3" eb="4">
      <t>タネ</t>
    </rPh>
    <phoneticPr fontId="3"/>
  </si>
  <si>
    <t>台　　数</t>
    <rPh sb="0" eb="1">
      <t>ダイ</t>
    </rPh>
    <rPh sb="3" eb="4">
      <t>スウ</t>
    </rPh>
    <phoneticPr fontId="3"/>
  </si>
  <si>
    <t>稼働日数</t>
    <rPh sb="0" eb="2">
      <t>カドウ</t>
    </rPh>
    <rPh sb="2" eb="4">
      <t>ニッスウ</t>
    </rPh>
    <phoneticPr fontId="3"/>
  </si>
  <si>
    <t>備　　考</t>
    <rPh sb="0" eb="1">
      <t>ソノオ</t>
    </rPh>
    <rPh sb="3" eb="4">
      <t>コウ</t>
    </rPh>
    <phoneticPr fontId="3"/>
  </si>
  <si>
    <t>グラップル</t>
    <phoneticPr fontId="3"/>
  </si>
  <si>
    <t>台（</t>
    <rPh sb="0" eb="1">
      <t>ダイ</t>
    </rPh>
    <phoneticPr fontId="3"/>
  </si>
  <si>
    <t>台）</t>
    <rPh sb="0" eb="1">
      <t>ダイ</t>
    </rPh>
    <phoneticPr fontId="3"/>
  </si>
  <si>
    <t>フェラーバンチャ</t>
    <phoneticPr fontId="3"/>
  </si>
  <si>
    <t>スキッダ</t>
    <phoneticPr fontId="3"/>
  </si>
  <si>
    <t>プロセッサ</t>
    <phoneticPr fontId="3"/>
  </si>
  <si>
    <t>ハーベスタ</t>
    <phoneticPr fontId="3"/>
  </si>
  <si>
    <t>フォワーダ</t>
    <phoneticPr fontId="3"/>
  </si>
  <si>
    <t>タワーヤーダ</t>
    <phoneticPr fontId="3"/>
  </si>
  <si>
    <t>スイングヤーダ</t>
    <phoneticPr fontId="3"/>
  </si>
  <si>
    <t>稼</t>
    <rPh sb="0" eb="1">
      <t>カセギ</t>
    </rPh>
    <phoneticPr fontId="3"/>
  </si>
  <si>
    <t>ス</t>
    <phoneticPr fontId="3"/>
  </si>
  <si>
    <t>み</t>
    <phoneticPr fontId="3"/>
  </si>
  <si>
    <t>タ</t>
    <phoneticPr fontId="3"/>
  </si>
  <si>
    <t>ル</t>
    <phoneticPr fontId="3"/>
  </si>
  <si>
    <t>外</t>
    <rPh sb="0" eb="1">
      <t>ソト</t>
    </rPh>
    <phoneticPr fontId="3"/>
  </si>
  <si>
    <t>オ</t>
    <phoneticPr fontId="3"/>
  </si>
  <si>
    <t>技</t>
    <rPh sb="0" eb="1">
      <t>ギ</t>
    </rPh>
    <phoneticPr fontId="3"/>
  </si>
  <si>
    <t>術</t>
    <rPh sb="0" eb="1">
      <t>ジュツ</t>
    </rPh>
    <phoneticPr fontId="3"/>
  </si>
  <si>
    <t>能</t>
    <rPh sb="0" eb="1">
      <t>ノウ</t>
    </rPh>
    <phoneticPr fontId="3"/>
  </si>
  <si>
    <t>資格等の区分</t>
    <rPh sb="0" eb="2">
      <t>シカク</t>
    </rPh>
    <rPh sb="2" eb="3">
      <t>トウ</t>
    </rPh>
    <rPh sb="4" eb="6">
      <t>クブン</t>
    </rPh>
    <phoneticPr fontId="3"/>
  </si>
  <si>
    <t>人　　数</t>
    <rPh sb="0" eb="1">
      <t>ニン</t>
    </rPh>
    <rPh sb="3" eb="4">
      <t>スウ</t>
    </rPh>
    <phoneticPr fontId="3"/>
  </si>
  <si>
    <t>ﾌｫﾚｽﾄﾜｰｶｰ（林業作業士）</t>
    <rPh sb="10" eb="12">
      <t>リンギョウ</t>
    </rPh>
    <rPh sb="12" eb="15">
      <t>サギョウシ</t>
    </rPh>
    <phoneticPr fontId="3"/>
  </si>
  <si>
    <t>ﾌｫﾚｽﾄﾘｰﾀﾞｰ（現場管理責任者）</t>
    <rPh sb="11" eb="13">
      <t>ゲンバ</t>
    </rPh>
    <rPh sb="13" eb="15">
      <t>カンリ</t>
    </rPh>
    <rPh sb="15" eb="18">
      <t>セキニンシャ</t>
    </rPh>
    <phoneticPr fontId="3"/>
  </si>
  <si>
    <t>ﾌｫﾚｽﾄﾏﾈｰｼﾞｬｰ（統括現場管理責任者）</t>
    <rPh sb="13" eb="15">
      <t>トウカツ</t>
    </rPh>
    <rPh sb="15" eb="17">
      <t>ゲンバ</t>
    </rPh>
    <rPh sb="17" eb="19">
      <t>カンリ</t>
    </rPh>
    <rPh sb="19" eb="22">
      <t>セキニンシャ</t>
    </rPh>
    <phoneticPr fontId="3"/>
  </si>
  <si>
    <t>森林作業道作設オペレーター</t>
    <rPh sb="0" eb="2">
      <t>シンリン</t>
    </rPh>
    <rPh sb="2" eb="5">
      <t>サギョウドウ</t>
    </rPh>
    <rPh sb="5" eb="6">
      <t>サク</t>
    </rPh>
    <rPh sb="6" eb="7">
      <t>セツ</t>
    </rPh>
    <phoneticPr fontId="3"/>
  </si>
  <si>
    <t>森林施業プランナー</t>
    <rPh sb="0" eb="2">
      <t>シンリン</t>
    </rPh>
    <rPh sb="2" eb="4">
      <t>セギョウ</t>
    </rPh>
    <phoneticPr fontId="3"/>
  </si>
  <si>
    <t>技術士</t>
    <rPh sb="0" eb="3">
      <t>ギジュツシ</t>
    </rPh>
    <phoneticPr fontId="3"/>
  </si>
  <si>
    <t>林業技士</t>
    <rPh sb="0" eb="2">
      <t>リンギョウ</t>
    </rPh>
    <rPh sb="2" eb="4">
      <t>ギシ</t>
    </rPh>
    <phoneticPr fontId="3"/>
  </si>
  <si>
    <t>流域森林管理士</t>
    <rPh sb="0" eb="2">
      <t>リュウイキ</t>
    </rPh>
    <rPh sb="2" eb="4">
      <t>シンリン</t>
    </rPh>
    <rPh sb="4" eb="7">
      <t>カンリシ</t>
    </rPh>
    <phoneticPr fontId="3"/>
  </si>
  <si>
    <t>林業作業士</t>
    <rPh sb="0" eb="2">
      <t>リンギョウ</t>
    </rPh>
    <rPh sb="2" eb="5">
      <t>サギョウシ</t>
    </rPh>
    <phoneticPr fontId="3"/>
  </si>
  <si>
    <t>格</t>
    <rPh sb="0" eb="1">
      <t>カク</t>
    </rPh>
    <phoneticPr fontId="3"/>
  </si>
  <si>
    <t>カ</t>
    <phoneticPr fontId="3"/>
  </si>
  <si>
    <t>ャ</t>
    <phoneticPr fontId="3"/>
  </si>
  <si>
    <t>録</t>
    <rPh sb="0" eb="1">
      <t>ロク</t>
    </rPh>
    <phoneticPr fontId="3"/>
  </si>
  <si>
    <t>支</t>
    <rPh sb="0" eb="1">
      <t>シ</t>
    </rPh>
    <phoneticPr fontId="3"/>
  </si>
  <si>
    <t>援</t>
    <rPh sb="0" eb="1">
      <t>エン</t>
    </rPh>
    <phoneticPr fontId="3"/>
  </si>
  <si>
    <t>養</t>
    <rPh sb="0" eb="1">
      <t>ヨウ</t>
    </rPh>
    <phoneticPr fontId="3"/>
  </si>
  <si>
    <t>成</t>
    <rPh sb="0" eb="1">
      <t>セイ</t>
    </rPh>
    <phoneticPr fontId="3"/>
  </si>
  <si>
    <t>力</t>
    <rPh sb="0" eb="1">
      <t>リョク</t>
    </rPh>
    <phoneticPr fontId="3"/>
  </si>
  <si>
    <t>方</t>
    <rPh sb="0" eb="1">
      <t>カタ</t>
    </rPh>
    <phoneticPr fontId="3"/>
  </si>
  <si>
    <t>針</t>
    <rPh sb="0" eb="1">
      <t>シン</t>
    </rPh>
    <phoneticPr fontId="3"/>
  </si>
  <si>
    <t>補</t>
    <rPh sb="0" eb="1">
      <t>ホ</t>
    </rPh>
    <phoneticPr fontId="3"/>
  </si>
  <si>
    <t>キ</t>
    <phoneticPr fontId="3"/>
  </si>
  <si>
    <t>促</t>
    <rPh sb="0" eb="1">
      <t>ソク</t>
    </rPh>
    <phoneticPr fontId="3"/>
  </si>
  <si>
    <t>進</t>
    <rPh sb="0" eb="1">
      <t>シン</t>
    </rPh>
    <phoneticPr fontId="3"/>
  </si>
  <si>
    <t>協</t>
    <rPh sb="0" eb="1">
      <t>キョウ</t>
    </rPh>
    <phoneticPr fontId="3"/>
  </si>
  <si>
    <t>行</t>
    <rPh sb="0" eb="1">
      <t>オコナ</t>
    </rPh>
    <phoneticPr fontId="3"/>
  </si>
  <si>
    <t>日</t>
    <rPh sb="0" eb="1">
      <t>ヒ</t>
    </rPh>
    <phoneticPr fontId="3"/>
  </si>
  <si>
    <t>千円</t>
    <rPh sb="0" eb="2">
      <t>センエン</t>
    </rPh>
    <phoneticPr fontId="3"/>
  </si>
  <si>
    <t>－</t>
    <phoneticPr fontId="3"/>
  </si>
  <si>
    <t>区分</t>
    <rPh sb="0" eb="2">
      <t>クブン</t>
    </rPh>
    <phoneticPr fontId="3"/>
  </si>
  <si>
    <t>環</t>
    <rPh sb="0" eb="1">
      <t>ワ</t>
    </rPh>
    <phoneticPr fontId="3"/>
  </si>
  <si>
    <t>境</t>
    <rPh sb="0" eb="1">
      <t>サカイ</t>
    </rPh>
    <phoneticPr fontId="3"/>
  </si>
  <si>
    <t>改</t>
    <rPh sb="0" eb="1">
      <t>オサム</t>
    </rPh>
    <phoneticPr fontId="3"/>
  </si>
  <si>
    <t>募</t>
    <rPh sb="0" eb="1">
      <t>ツノル</t>
    </rPh>
    <phoneticPr fontId="3"/>
  </si>
  <si>
    <t>他</t>
    <rPh sb="0" eb="1">
      <t>ホカ</t>
    </rPh>
    <phoneticPr fontId="3"/>
  </si>
  <si>
    <t>改</t>
    <rPh sb="0" eb="1">
      <t>アラタ</t>
    </rPh>
    <phoneticPr fontId="3"/>
  </si>
  <si>
    <t>一</t>
    <rPh sb="0" eb="1">
      <t>イチ</t>
    </rPh>
    <phoneticPr fontId="3"/>
  </si>
  <si>
    <t>営</t>
    <rPh sb="0" eb="1">
      <t>エイ</t>
    </rPh>
    <phoneticPr fontId="3"/>
  </si>
  <si>
    <t>出</t>
    <rPh sb="0" eb="1">
      <t>シュツ</t>
    </rPh>
    <phoneticPr fontId="3"/>
  </si>
  <si>
    <t>象</t>
    <rPh sb="0" eb="1">
      <t>ショウ</t>
    </rPh>
    <phoneticPr fontId="3"/>
  </si>
  <si>
    <t>名　　称</t>
    <rPh sb="0" eb="1">
      <t>メイ</t>
    </rPh>
    <rPh sb="3" eb="4">
      <t>ショウ</t>
    </rPh>
    <phoneticPr fontId="3"/>
  </si>
  <si>
    <t>住　　所</t>
    <rPh sb="0" eb="1">
      <t>ジュウ</t>
    </rPh>
    <rPh sb="3" eb="4">
      <t>ショ</t>
    </rPh>
    <phoneticPr fontId="3"/>
  </si>
  <si>
    <t>給</t>
    <rPh sb="0" eb="1">
      <t>キュウ</t>
    </rPh>
    <phoneticPr fontId="3"/>
  </si>
  <si>
    <t>動</t>
    <rPh sb="0" eb="1">
      <t>ドウ</t>
    </rPh>
    <phoneticPr fontId="3"/>
  </si>
  <si>
    <t>向</t>
    <rPh sb="0" eb="1">
      <t>コウ</t>
    </rPh>
    <phoneticPr fontId="3"/>
  </si>
  <si>
    <t>近</t>
    <rPh sb="0" eb="1">
      <t>キン</t>
    </rPh>
    <phoneticPr fontId="3"/>
  </si>
  <si>
    <t>雇用実績</t>
    <rPh sb="0" eb="2">
      <t>コヨウ</t>
    </rPh>
    <rPh sb="2" eb="4">
      <t>ジッセキ</t>
    </rPh>
    <phoneticPr fontId="3"/>
  </si>
  <si>
    <t>林業現場作業職員</t>
    <rPh sb="0" eb="2">
      <t>リンギョウ</t>
    </rPh>
    <rPh sb="2" eb="4">
      <t>ゲンバ</t>
    </rPh>
    <rPh sb="4" eb="6">
      <t>サギョウ</t>
    </rPh>
    <rPh sb="6" eb="8">
      <t>ショクイン</t>
    </rPh>
    <phoneticPr fontId="3"/>
  </si>
  <si>
    <t>よ</t>
    <phoneticPr fontId="3"/>
  </si>
  <si>
    <t>年</t>
    <rPh sb="0" eb="1">
      <t>トシ</t>
    </rPh>
    <phoneticPr fontId="3"/>
  </si>
  <si>
    <t>前</t>
    <rPh sb="0" eb="1">
      <t>ゼン</t>
    </rPh>
    <phoneticPr fontId="3"/>
  </si>
  <si>
    <t>（別　　　　添）</t>
    <rPh sb="1" eb="2">
      <t>ベツ</t>
    </rPh>
    <rPh sb="6" eb="7">
      <t>ソウ</t>
    </rPh>
    <phoneticPr fontId="3"/>
  </si>
  <si>
    <t>（エ）</t>
    <phoneticPr fontId="3"/>
  </si>
  <si>
    <t>害</t>
    <rPh sb="0" eb="1">
      <t>ガイ</t>
    </rPh>
    <phoneticPr fontId="3"/>
  </si>
  <si>
    <t>達</t>
    <rPh sb="0" eb="1">
      <t>タツ</t>
    </rPh>
    <phoneticPr fontId="3"/>
  </si>
  <si>
    <t>第１種</t>
    <rPh sb="0" eb="1">
      <t>ダイ</t>
    </rPh>
    <rPh sb="2" eb="3">
      <t>シュ</t>
    </rPh>
    <phoneticPr fontId="3"/>
  </si>
  <si>
    <t>第２種</t>
    <rPh sb="0" eb="1">
      <t>ダイ</t>
    </rPh>
    <rPh sb="2" eb="3">
      <t>シュ</t>
    </rPh>
    <phoneticPr fontId="3"/>
  </si>
  <si>
    <t>第３種</t>
    <rPh sb="0" eb="1">
      <t>ダイ</t>
    </rPh>
    <rPh sb="2" eb="3">
      <t>シュ</t>
    </rPh>
    <phoneticPr fontId="3"/>
  </si>
  <si>
    <t>第４種</t>
    <rPh sb="0" eb="1">
      <t>ダイ</t>
    </rPh>
    <rPh sb="2" eb="3">
      <t>シュ</t>
    </rPh>
    <phoneticPr fontId="3"/>
  </si>
  <si>
    <t>第５種</t>
    <rPh sb="0" eb="1">
      <t>ダイ</t>
    </rPh>
    <rPh sb="2" eb="3">
      <t>シュ</t>
    </rPh>
    <phoneticPr fontId="3"/>
  </si>
  <si>
    <t>厚生労働省労働基準局長による無災害記録証</t>
    <phoneticPr fontId="3"/>
  </si>
  <si>
    <t>○</t>
    <phoneticPr fontId="3"/>
  </si>
  <si>
    <t>印</t>
    <rPh sb="0" eb="1">
      <t>シルシ</t>
    </rPh>
    <phoneticPr fontId="3"/>
  </si>
  <si>
    <t>、（</t>
    <phoneticPr fontId="3"/>
  </si>
  <si>
    <t>起</t>
    <rPh sb="0" eb="1">
      <t>キ</t>
    </rPh>
    <phoneticPr fontId="3"/>
  </si>
  <si>
    <t>証</t>
    <rPh sb="0" eb="1">
      <t>ショウ</t>
    </rPh>
    <phoneticPr fontId="3"/>
  </si>
  <si>
    <t>写</t>
    <rPh sb="0" eb="1">
      <t>ウツ</t>
    </rPh>
    <phoneticPr fontId="3"/>
  </si>
  <si>
    <t>分</t>
    <rPh sb="0" eb="1">
      <t>ワ</t>
    </rPh>
    <phoneticPr fontId="3"/>
  </si>
  <si>
    <t>則</t>
    <rPh sb="0" eb="1">
      <t>ソク</t>
    </rPh>
    <phoneticPr fontId="3"/>
  </si>
  <si>
    <t>（４）</t>
    <phoneticPr fontId="3"/>
  </si>
  <si>
    <t>○（</t>
    <phoneticPr fontId="3"/>
  </si>
  <si>
    <t>２　人数には、計画の認定を受けようとする年の前年の現有人数を記載すること。</t>
    <phoneticPr fontId="3"/>
  </si>
  <si>
    <t>年　　月</t>
    <rPh sb="0" eb="1">
      <t>ネン</t>
    </rPh>
    <rPh sb="3" eb="4">
      <t>ガツ</t>
    </rPh>
    <phoneticPr fontId="3"/>
  </si>
  <si>
    <t>実　　施　　内　　容</t>
    <rPh sb="0" eb="1">
      <t>ジツ</t>
    </rPh>
    <rPh sb="3" eb="4">
      <t>シ</t>
    </rPh>
    <rPh sb="6" eb="7">
      <t>ナイ</t>
    </rPh>
    <rPh sb="9" eb="10">
      <t>カタチ</t>
    </rPh>
    <phoneticPr fontId="3"/>
  </si>
  <si>
    <t>併</t>
    <rPh sb="0" eb="1">
      <t>ヘイ</t>
    </rPh>
    <phoneticPr fontId="3"/>
  </si>
  <si>
    <t>負</t>
    <rPh sb="0" eb="1">
      <t>フ</t>
    </rPh>
    <phoneticPr fontId="3"/>
  </si>
  <si>
    <t>債</t>
    <rPh sb="0" eb="1">
      <t>サイ</t>
    </rPh>
    <phoneticPr fontId="3"/>
  </si>
  <si>
    <t>財</t>
    <rPh sb="0" eb="1">
      <t>ザイ</t>
    </rPh>
    <phoneticPr fontId="3"/>
  </si>
  <si>
    <t>諸</t>
    <rPh sb="0" eb="1">
      <t>ショ</t>
    </rPh>
    <phoneticPr fontId="3"/>
  </si>
  <si>
    <t>表</t>
    <rPh sb="0" eb="1">
      <t>ヒョウ</t>
    </rPh>
    <phoneticPr fontId="3"/>
  </si>
  <si>
    <t>貸</t>
    <rPh sb="0" eb="1">
      <t>カシ</t>
    </rPh>
    <phoneticPr fontId="3"/>
  </si>
  <si>
    <t>借</t>
    <rPh sb="0" eb="1">
      <t>シャク</t>
    </rPh>
    <phoneticPr fontId="3"/>
  </si>
  <si>
    <t>照</t>
    <rPh sb="0" eb="1">
      <t>ショウ</t>
    </rPh>
    <phoneticPr fontId="3"/>
  </si>
  <si>
    <t>損</t>
    <rPh sb="0" eb="1">
      <t>ソン</t>
    </rPh>
    <phoneticPr fontId="3"/>
  </si>
  <si>
    <t>益</t>
    <rPh sb="0" eb="1">
      <t>エキ</t>
    </rPh>
    <phoneticPr fontId="3"/>
  </si>
  <si>
    <t>調</t>
    <rPh sb="0" eb="1">
      <t>チョウ</t>
    </rPh>
    <phoneticPr fontId="3"/>
  </si>
  <si>
    <t>金　　額</t>
    <rPh sb="0" eb="1">
      <t>キン</t>
    </rPh>
    <rPh sb="3" eb="4">
      <t>ガク</t>
    </rPh>
    <phoneticPr fontId="3"/>
  </si>
  <si>
    <t>備考（適用事業）</t>
    <rPh sb="0" eb="2">
      <t>ビコウ</t>
    </rPh>
    <rPh sb="3" eb="5">
      <t>テキヨウ</t>
    </rPh>
    <rPh sb="5" eb="7">
      <t>ジギョウ</t>
    </rPh>
    <phoneticPr fontId="3"/>
  </si>
  <si>
    <t>自己資金</t>
    <rPh sb="0" eb="2">
      <t>ジコ</t>
    </rPh>
    <rPh sb="2" eb="4">
      <t>シキン</t>
    </rPh>
    <phoneticPr fontId="3"/>
  </si>
  <si>
    <t>借入金</t>
    <rPh sb="0" eb="3">
      <t>カリイレキン</t>
    </rPh>
    <phoneticPr fontId="3"/>
  </si>
  <si>
    <t>市中資金</t>
    <rPh sb="0" eb="2">
      <t>シチュウ</t>
    </rPh>
    <rPh sb="2" eb="4">
      <t>シキン</t>
    </rPh>
    <phoneticPr fontId="3"/>
  </si>
  <si>
    <t>制度資金</t>
    <rPh sb="0" eb="2">
      <t>セイド</t>
    </rPh>
    <rPh sb="2" eb="4">
      <t>シキン</t>
    </rPh>
    <phoneticPr fontId="3"/>
  </si>
  <si>
    <t>その他資金</t>
    <rPh sb="2" eb="3">
      <t>タ</t>
    </rPh>
    <rPh sb="3" eb="5">
      <t>シキン</t>
    </rPh>
    <phoneticPr fontId="3"/>
  </si>
  <si>
    <t>標</t>
    <rPh sb="0" eb="1">
      <t>ヒョウ</t>
    </rPh>
    <phoneticPr fontId="3"/>
  </si>
  <si>
    <t>だ</t>
    <phoneticPr fontId="3"/>
  </si>
  <si>
    <t>採　　用　　計　　画</t>
    <rPh sb="0" eb="1">
      <t>サイ</t>
    </rPh>
    <rPh sb="3" eb="4">
      <t>ヨウ</t>
    </rPh>
    <rPh sb="6" eb="7">
      <t>ケイ</t>
    </rPh>
    <rPh sb="9" eb="10">
      <t>ガ</t>
    </rPh>
    <phoneticPr fontId="3"/>
  </si>
  <si>
    <t>目標年次の職員数</t>
    <rPh sb="0" eb="2">
      <t>モクヒョウ</t>
    </rPh>
    <rPh sb="2" eb="4">
      <t>ネンジ</t>
    </rPh>
    <rPh sb="5" eb="8">
      <t>ショクインスウ</t>
    </rPh>
    <phoneticPr fontId="3"/>
  </si>
  <si>
    <t>１年次</t>
    <rPh sb="1" eb="3">
      <t>ネンジ</t>
    </rPh>
    <phoneticPr fontId="3"/>
  </si>
  <si>
    <t>２年次</t>
    <rPh sb="1" eb="3">
      <t>ネンジ</t>
    </rPh>
    <phoneticPr fontId="3"/>
  </si>
  <si>
    <t>３年次</t>
    <rPh sb="1" eb="3">
      <t>ネンジ</t>
    </rPh>
    <phoneticPr fontId="3"/>
  </si>
  <si>
    <t>４年次</t>
    <rPh sb="1" eb="3">
      <t>ネンジ</t>
    </rPh>
    <phoneticPr fontId="3"/>
  </si>
  <si>
    <t>５年次</t>
    <rPh sb="1" eb="3">
      <t>ネンジ</t>
    </rPh>
    <phoneticPr fontId="3"/>
  </si>
  <si>
    <t>予</t>
    <rPh sb="0" eb="1">
      <t>ヨ</t>
    </rPh>
    <phoneticPr fontId="3"/>
  </si>
  <si>
    <t>加</t>
    <rPh sb="0" eb="1">
      <t>クワ</t>
    </rPh>
    <phoneticPr fontId="3"/>
  </si>
  <si>
    <t>見</t>
    <rPh sb="0" eb="1">
      <t>ミ</t>
    </rPh>
    <phoneticPr fontId="3"/>
  </si>
  <si>
    <t>込</t>
    <rPh sb="0" eb="1">
      <t>コ</t>
    </rPh>
    <phoneticPr fontId="3"/>
  </si>
  <si>
    <t>減</t>
    <rPh sb="0" eb="1">
      <t>ゲン</t>
    </rPh>
    <phoneticPr fontId="3"/>
  </si>
  <si>
    <t>内　　容</t>
    <rPh sb="0" eb="1">
      <t>ナイ</t>
    </rPh>
    <rPh sb="3" eb="4">
      <t>カタチ</t>
    </rPh>
    <phoneticPr fontId="3"/>
  </si>
  <si>
    <t>実施時期</t>
    <rPh sb="0" eb="2">
      <t>ジッシ</t>
    </rPh>
    <rPh sb="2" eb="4">
      <t>ジキ</t>
    </rPh>
    <phoneticPr fontId="3"/>
  </si>
  <si>
    <t>１　経営形態</t>
    <rPh sb="2" eb="4">
      <t>ケイエイ</t>
    </rPh>
    <rPh sb="4" eb="6">
      <t>ケイタイ</t>
    </rPh>
    <phoneticPr fontId="3"/>
  </si>
  <si>
    <t>２　資本金</t>
    <rPh sb="2" eb="5">
      <t>シホンキン</t>
    </rPh>
    <phoneticPr fontId="3"/>
  </si>
  <si>
    <t>３　組織化</t>
    <rPh sb="2" eb="5">
      <t>ソシキカ</t>
    </rPh>
    <phoneticPr fontId="3"/>
  </si>
  <si>
    <t>経</t>
    <rPh sb="0" eb="1">
      <t>ケイ</t>
    </rPh>
    <phoneticPr fontId="3"/>
  </si>
  <si>
    <t>変</t>
    <rPh sb="0" eb="1">
      <t>ヘン</t>
    </rPh>
    <phoneticPr fontId="3"/>
  </si>
  <si>
    <t>更</t>
    <rPh sb="0" eb="1">
      <t>コウ</t>
    </rPh>
    <phoneticPr fontId="3"/>
  </si>
  <si>
    <t>増</t>
    <rPh sb="0" eb="1">
      <t>ゾウ</t>
    </rPh>
    <phoneticPr fontId="3"/>
  </si>
  <si>
    <t>額</t>
    <rPh sb="0" eb="1">
      <t>ガク</t>
    </rPh>
    <phoneticPr fontId="3"/>
  </si>
  <si>
    <t>同</t>
    <rPh sb="0" eb="1">
      <t>ドウ</t>
    </rPh>
    <phoneticPr fontId="3"/>
  </si>
  <si>
    <t>安</t>
    <rPh sb="0" eb="1">
      <t>アン</t>
    </rPh>
    <phoneticPr fontId="3"/>
  </si>
  <si>
    <t>改善措置の目標</t>
    <rPh sb="0" eb="2">
      <t>カイゼン</t>
    </rPh>
    <rPh sb="2" eb="4">
      <t>ソチ</t>
    </rPh>
    <rPh sb="5" eb="7">
      <t>モクヒョウ</t>
    </rPh>
    <phoneticPr fontId="3"/>
  </si>
  <si>
    <t>年　次</t>
    <rPh sb="0" eb="1">
      <t>ネン</t>
    </rPh>
    <rPh sb="2" eb="3">
      <t>ジ</t>
    </rPh>
    <phoneticPr fontId="3"/>
  </si>
  <si>
    <t>改善措置の内容</t>
    <rPh sb="0" eb="2">
      <t>カイゼン</t>
    </rPh>
    <rPh sb="2" eb="4">
      <t>ソチ</t>
    </rPh>
    <rPh sb="5" eb="7">
      <t>ナイヨウ</t>
    </rPh>
    <phoneticPr fontId="3"/>
  </si>
  <si>
    <t>改善措置の実施方法</t>
    <rPh sb="0" eb="2">
      <t>カイゼン</t>
    </rPh>
    <rPh sb="2" eb="4">
      <t>ソチ</t>
    </rPh>
    <rPh sb="5" eb="7">
      <t>ジッシ</t>
    </rPh>
    <rPh sb="7" eb="9">
      <t>ホウホウ</t>
    </rPh>
    <phoneticPr fontId="3"/>
  </si>
  <si>
    <t>１年次</t>
    <rPh sb="1" eb="2">
      <t>ネン</t>
    </rPh>
    <rPh sb="2" eb="3">
      <t>ジ</t>
    </rPh>
    <phoneticPr fontId="3"/>
  </si>
  <si>
    <t>２年次</t>
    <rPh sb="1" eb="2">
      <t>ネン</t>
    </rPh>
    <rPh sb="2" eb="3">
      <t>ジ</t>
    </rPh>
    <phoneticPr fontId="3"/>
  </si>
  <si>
    <t>３年次</t>
    <rPh sb="1" eb="2">
      <t>ネン</t>
    </rPh>
    <rPh sb="2" eb="3">
      <t>ジ</t>
    </rPh>
    <phoneticPr fontId="3"/>
  </si>
  <si>
    <t>４年次</t>
    <rPh sb="1" eb="2">
      <t>ネン</t>
    </rPh>
    <rPh sb="2" eb="3">
      <t>ジ</t>
    </rPh>
    <phoneticPr fontId="3"/>
  </si>
  <si>
    <t>５年次</t>
    <rPh sb="1" eb="2">
      <t>ネン</t>
    </rPh>
    <rPh sb="2" eb="3">
      <t>ジ</t>
    </rPh>
    <phoneticPr fontId="3"/>
  </si>
  <si>
    <t>件</t>
    <rPh sb="0" eb="1">
      <t>ケン</t>
    </rPh>
    <phoneticPr fontId="3"/>
  </si>
  <si>
    <t>教</t>
    <rPh sb="0" eb="1">
      <t>キョウ</t>
    </rPh>
    <phoneticPr fontId="3"/>
  </si>
  <si>
    <t>訓</t>
    <rPh sb="0" eb="1">
      <t>クン</t>
    </rPh>
    <phoneticPr fontId="3"/>
  </si>
  <si>
    <t>練</t>
    <rPh sb="0" eb="1">
      <t>レン</t>
    </rPh>
    <phoneticPr fontId="3"/>
  </si>
  <si>
    <t>充</t>
    <rPh sb="0" eb="1">
      <t>ジュウ</t>
    </rPh>
    <phoneticPr fontId="3"/>
  </si>
  <si>
    <t>（オ）</t>
    <phoneticPr fontId="3"/>
  </si>
  <si>
    <t>高</t>
    <rPh sb="0" eb="1">
      <t>コウ</t>
    </rPh>
    <phoneticPr fontId="3"/>
  </si>
  <si>
    <t>齢</t>
    <rPh sb="0" eb="1">
      <t>レイ</t>
    </rPh>
    <phoneticPr fontId="3"/>
  </si>
  <si>
    <t>活</t>
    <rPh sb="0" eb="1">
      <t>カツ</t>
    </rPh>
    <phoneticPr fontId="3"/>
  </si>
  <si>
    <t>躍</t>
    <rPh sb="0" eb="1">
      <t>ヤク</t>
    </rPh>
    <phoneticPr fontId="3"/>
  </si>
  <si>
    <t>（カ）</t>
    <phoneticPr fontId="3"/>
  </si>
  <si>
    <t>ａ</t>
    <phoneticPr fontId="3"/>
  </si>
  <si>
    <t>事業拡大の目標及び内容</t>
    <rPh sb="0" eb="2">
      <t>ジギョウ</t>
    </rPh>
    <rPh sb="2" eb="4">
      <t>カクダイ</t>
    </rPh>
    <rPh sb="5" eb="7">
      <t>モクヒョウ</t>
    </rPh>
    <rPh sb="7" eb="8">
      <t>オヨ</t>
    </rPh>
    <rPh sb="9" eb="11">
      <t>ナイヨウ</t>
    </rPh>
    <phoneticPr fontId="3"/>
  </si>
  <si>
    <t>事業区域</t>
    <rPh sb="0" eb="2">
      <t>ジギョウ</t>
    </rPh>
    <rPh sb="2" eb="4">
      <t>クイキ</t>
    </rPh>
    <phoneticPr fontId="3"/>
  </si>
  <si>
    <t>上記以外の林業
（　　　　     ）</t>
    <rPh sb="0" eb="1">
      <t>ジョウ</t>
    </rPh>
    <rPh sb="1" eb="2">
      <t>キ</t>
    </rPh>
    <rPh sb="2" eb="4">
      <t>イガイ</t>
    </rPh>
    <rPh sb="5" eb="7">
      <t>リンギョウ</t>
    </rPh>
    <phoneticPr fontId="3"/>
  </si>
  <si>
    <t>拡</t>
    <rPh sb="0" eb="1">
      <t>カク</t>
    </rPh>
    <phoneticPr fontId="3"/>
  </si>
  <si>
    <t>大</t>
    <rPh sb="0" eb="1">
      <t>ダイ</t>
    </rPh>
    <phoneticPr fontId="3"/>
  </si>
  <si>
    <t>ｂ</t>
    <phoneticPr fontId="3"/>
  </si>
  <si>
    <t>目標年次
（５年次）</t>
    <rPh sb="0" eb="2">
      <t>モクヒョウ</t>
    </rPh>
    <rPh sb="2" eb="4">
      <t>ネンジ</t>
    </rPh>
    <rPh sb="7" eb="9">
      <t>ネンジ</t>
    </rPh>
    <phoneticPr fontId="3"/>
  </si>
  <si>
    <t>素材生産業</t>
    <rPh sb="0" eb="2">
      <t>ソザイ</t>
    </rPh>
    <rPh sb="2" eb="5">
      <t>セイサンギョウ</t>
    </rPh>
    <phoneticPr fontId="3"/>
  </si>
  <si>
    <t>主伐</t>
    <rPh sb="0" eb="2">
      <t>シュバツ</t>
    </rPh>
    <phoneticPr fontId="3"/>
  </si>
  <si>
    <t>ｍ3</t>
    <phoneticPr fontId="3"/>
  </si>
  <si>
    <t>間伐</t>
    <rPh sb="0" eb="2">
      <t>カンバツ</t>
    </rPh>
    <phoneticPr fontId="3"/>
  </si>
  <si>
    <t>植付</t>
    <rPh sb="0" eb="1">
      <t>ウ</t>
    </rPh>
    <rPh sb="1" eb="2">
      <t>ツ</t>
    </rPh>
    <phoneticPr fontId="3"/>
  </si>
  <si>
    <t>ｈａ</t>
    <phoneticPr fontId="3"/>
  </si>
  <si>
    <t>下刈り</t>
    <rPh sb="0" eb="2">
      <t>シタガ</t>
    </rPh>
    <phoneticPr fontId="3"/>
  </si>
  <si>
    <t>ｃ</t>
    <phoneticPr fontId="3"/>
  </si>
  <si>
    <t>原</t>
    <rPh sb="0" eb="1">
      <t>ゲン</t>
    </rPh>
    <phoneticPr fontId="3"/>
  </si>
  <si>
    <t>値</t>
    <rPh sb="0" eb="1">
      <t>アタイ</t>
    </rPh>
    <phoneticPr fontId="3"/>
  </si>
  <si>
    <t>機　　種</t>
    <rPh sb="0" eb="1">
      <t>キ</t>
    </rPh>
    <rPh sb="3" eb="4">
      <t>シュ</t>
    </rPh>
    <phoneticPr fontId="3"/>
  </si>
  <si>
    <t>整　　備　　計　　画</t>
    <rPh sb="0" eb="1">
      <t>ヒトシ</t>
    </rPh>
    <rPh sb="3" eb="4">
      <t>ソノウ</t>
    </rPh>
    <rPh sb="6" eb="7">
      <t>ケイ</t>
    </rPh>
    <rPh sb="9" eb="10">
      <t>ガ</t>
    </rPh>
    <phoneticPr fontId="3"/>
  </si>
  <si>
    <t>目標年次の保有台数</t>
    <rPh sb="0" eb="2">
      <t>モクヒョウ</t>
    </rPh>
    <rPh sb="2" eb="4">
      <t>ネンジ</t>
    </rPh>
    <rPh sb="5" eb="7">
      <t>ホユウ</t>
    </rPh>
    <rPh sb="7" eb="9">
      <t>ダイスウ</t>
    </rPh>
    <phoneticPr fontId="3"/>
  </si>
  <si>
    <t>整</t>
    <rPh sb="0" eb="1">
      <t>セイ</t>
    </rPh>
    <phoneticPr fontId="3"/>
  </si>
  <si>
    <t>超</t>
    <rPh sb="0" eb="1">
      <t>コ</t>
    </rPh>
    <phoneticPr fontId="3"/>
  </si>
  <si>
    <t>在</t>
    <rPh sb="0" eb="1">
      <t>ザイ</t>
    </rPh>
    <phoneticPr fontId="3"/>
  </si>
  <si>
    <t>廃</t>
    <rPh sb="0" eb="1">
      <t>ハイ</t>
    </rPh>
    <phoneticPr fontId="3"/>
  </si>
  <si>
    <t>棄</t>
    <rPh sb="0" eb="1">
      <t>キ</t>
    </rPh>
    <phoneticPr fontId="3"/>
  </si>
  <si>
    <t>技術者・技能者養成計画</t>
    <rPh sb="0" eb="3">
      <t>ギジュツシャ</t>
    </rPh>
    <rPh sb="4" eb="7">
      <t>ギノウシャ</t>
    </rPh>
    <rPh sb="7" eb="9">
      <t>ヨウセイ</t>
    </rPh>
    <rPh sb="9" eb="11">
      <t>ケイカク</t>
    </rPh>
    <phoneticPr fontId="3"/>
  </si>
  <si>
    <t>目標年次の要員数</t>
    <rPh sb="0" eb="2">
      <t>モクヒョウ</t>
    </rPh>
    <rPh sb="2" eb="4">
      <t>ネンジ</t>
    </rPh>
    <rPh sb="5" eb="8">
      <t>ヨウインスウ</t>
    </rPh>
    <phoneticPr fontId="3"/>
  </si>
  <si>
    <t>流域森林管理士</t>
    <phoneticPr fontId="3"/>
  </si>
  <si>
    <t>林業作業士</t>
    <phoneticPr fontId="3"/>
  </si>
  <si>
    <t>技術士</t>
    <rPh sb="0" eb="2">
      <t>ギジュツ</t>
    </rPh>
    <rPh sb="2" eb="3">
      <t>シ</t>
    </rPh>
    <phoneticPr fontId="3"/>
  </si>
  <si>
    <t>資金種類</t>
    <rPh sb="0" eb="2">
      <t>シキン</t>
    </rPh>
    <rPh sb="2" eb="4">
      <t>シュルイ</t>
    </rPh>
    <phoneticPr fontId="3"/>
  </si>
  <si>
    <t>金額</t>
    <rPh sb="0" eb="2">
      <t>キンガク</t>
    </rPh>
    <phoneticPr fontId="3"/>
  </si>
  <si>
    <t>償還条件等</t>
    <rPh sb="0" eb="2">
      <t>ショウカン</t>
    </rPh>
    <rPh sb="2" eb="4">
      <t>ジョウケン</t>
    </rPh>
    <rPh sb="4" eb="5">
      <t>トウ</t>
    </rPh>
    <phoneticPr fontId="3"/>
  </si>
  <si>
    <t>摘　　要</t>
    <rPh sb="0" eb="1">
      <t>ツム</t>
    </rPh>
    <rPh sb="3" eb="4">
      <t>ヨウ</t>
    </rPh>
    <phoneticPr fontId="3"/>
  </si>
  <si>
    <t>募集･採用の改善</t>
    <rPh sb="0" eb="2">
      <t>ボシュウ</t>
    </rPh>
    <rPh sb="3" eb="5">
      <t>サイヨウ</t>
    </rPh>
    <rPh sb="6" eb="8">
      <t>カイゼン</t>
    </rPh>
    <phoneticPr fontId="3"/>
  </si>
  <si>
    <t>その他の雇用管理の改善</t>
    <rPh sb="2" eb="3">
      <t>タ</t>
    </rPh>
    <rPh sb="4" eb="6">
      <t>コヨウ</t>
    </rPh>
    <rPh sb="6" eb="8">
      <t>カンリ</t>
    </rPh>
    <rPh sb="9" eb="11">
      <t>カイゼン</t>
    </rPh>
    <phoneticPr fontId="3"/>
  </si>
  <si>
    <t>己</t>
    <rPh sb="0" eb="1">
      <t>コ</t>
    </rPh>
    <phoneticPr fontId="3"/>
  </si>
  <si>
    <t>市</t>
    <rPh sb="0" eb="1">
      <t>シ</t>
    </rPh>
    <phoneticPr fontId="3"/>
  </si>
  <si>
    <t>助</t>
    <rPh sb="0" eb="1">
      <t>ジョ</t>
    </rPh>
    <phoneticPr fontId="3"/>
  </si>
  <si>
    <t>相</t>
    <rPh sb="0" eb="1">
      <t>ソウ</t>
    </rPh>
    <phoneticPr fontId="3"/>
  </si>
  <si>
    <t>摘</t>
    <rPh sb="0" eb="1">
      <t>テキ</t>
    </rPh>
    <phoneticPr fontId="3"/>
  </si>
  <si>
    <t>その他の事業の合理化</t>
    <rPh sb="2" eb="3">
      <t>タ</t>
    </rPh>
    <rPh sb="4" eb="6">
      <t>ジギョウ</t>
    </rPh>
    <rPh sb="7" eb="10">
      <t>ゴウリカ</t>
    </rPh>
    <phoneticPr fontId="3"/>
  </si>
  <si>
    <t>1</t>
    <phoneticPr fontId="2"/>
  </si>
  <si>
    <t>2</t>
    <phoneticPr fontId="2"/>
  </si>
  <si>
    <t>3</t>
    <phoneticPr fontId="2"/>
  </si>
  <si>
    <t>5</t>
    <phoneticPr fontId="2"/>
  </si>
  <si>
    <t>4</t>
    <phoneticPr fontId="2"/>
  </si>
  <si>
    <t>ア</t>
    <phoneticPr fontId="2"/>
  </si>
  <si>
    <t>ス</t>
    <phoneticPr fontId="2"/>
  </si>
  <si>
    <t>コ</t>
    <phoneticPr fontId="2"/>
  </si>
  <si>
    <t>イ</t>
    <phoneticPr fontId="2"/>
  </si>
  <si>
    <t>の</t>
    <phoneticPr fontId="2"/>
  </si>
  <si>
    <t>に</t>
    <phoneticPr fontId="2"/>
  </si>
  <si>
    <t>す</t>
    <phoneticPr fontId="2"/>
  </si>
  <si>
    <t>る</t>
    <phoneticPr fontId="2"/>
  </si>
  <si>
    <t>（</t>
    <phoneticPr fontId="2"/>
  </si>
  <si>
    <t>、</t>
    <phoneticPr fontId="2"/>
  </si>
  <si>
    <t>と</t>
    <phoneticPr fontId="2"/>
  </si>
  <si>
    <t>）</t>
    <phoneticPr fontId="2"/>
  </si>
  <si>
    <t>。</t>
    <phoneticPr fontId="2"/>
  </si>
  <si>
    <t>(</t>
    <phoneticPr fontId="3"/>
  </si>
  <si>
    <t>)</t>
    <phoneticPr fontId="3"/>
  </si>
  <si>
    <t>森林経営プランナー</t>
    <rPh sb="2" eb="4">
      <t>ケイエイ</t>
    </rPh>
    <phoneticPr fontId="3"/>
  </si>
  <si>
    <t>人</t>
    <rPh sb="0" eb="1">
      <t>ヒト</t>
    </rPh>
    <phoneticPr fontId="2"/>
  </si>
  <si>
    <t>た</t>
    <phoneticPr fontId="2"/>
  </si>
  <si>
    <t>だ</t>
    <phoneticPr fontId="2"/>
  </si>
  <si>
    <t>し</t>
    <phoneticPr fontId="2"/>
  </si>
  <si>
    <t>３</t>
    <phoneticPr fontId="2"/>
  </si>
  <si>
    <t>年</t>
    <rPh sb="0" eb="1">
      <t>ネン</t>
    </rPh>
    <phoneticPr fontId="2"/>
  </si>
  <si>
    <t>が</t>
    <phoneticPr fontId="2"/>
  </si>
  <si>
    <t>な</t>
    <phoneticPr fontId="2"/>
  </si>
  <si>
    <t>い</t>
    <phoneticPr fontId="2"/>
  </si>
  <si>
    <t>場</t>
    <rPh sb="0" eb="1">
      <t>バ</t>
    </rPh>
    <phoneticPr fontId="2"/>
  </si>
  <si>
    <t>合</t>
    <rPh sb="0" eb="1">
      <t>ア</t>
    </rPh>
    <phoneticPr fontId="2"/>
  </si>
  <si>
    <t>は</t>
    <phoneticPr fontId="2"/>
  </si>
  <si>
    <t>添</t>
    <rPh sb="0" eb="1">
      <t>ソ</t>
    </rPh>
    <phoneticPr fontId="2"/>
  </si>
  <si>
    <t>付</t>
    <rPh sb="0" eb="1">
      <t>ツ</t>
    </rPh>
    <phoneticPr fontId="2"/>
  </si>
  <si>
    <t>可</t>
    <rPh sb="0" eb="1">
      <t>カ</t>
    </rPh>
    <phoneticPr fontId="2"/>
  </si>
  <si>
    <t>能</t>
    <rPh sb="0" eb="1">
      <t>ノウ</t>
    </rPh>
    <phoneticPr fontId="2"/>
  </si>
  <si>
    <t>分</t>
    <rPh sb="0" eb="1">
      <t>フン</t>
    </rPh>
    <phoneticPr fontId="2"/>
  </si>
  <si>
    <t>を</t>
    <phoneticPr fontId="2"/>
  </si>
  <si>
    <t>も</t>
    <phoneticPr fontId="2"/>
  </si>
  <si>
    <t>雇用管理の改善の取組の方針</t>
    <rPh sb="0" eb="2">
      <t>コヨウ</t>
    </rPh>
    <rPh sb="2" eb="4">
      <t>カンリ</t>
    </rPh>
    <rPh sb="5" eb="7">
      <t>カイゼン</t>
    </rPh>
    <rPh sb="8" eb="10">
      <t>トリクミ</t>
    </rPh>
    <rPh sb="11" eb="13">
      <t>ホウシン</t>
    </rPh>
    <phoneticPr fontId="3"/>
  </si>
  <si>
    <t>事業の合理化の取組の方針</t>
    <rPh sb="0" eb="2">
      <t>ジギョウ</t>
    </rPh>
    <rPh sb="3" eb="6">
      <t>ゴウリカ</t>
    </rPh>
    <rPh sb="7" eb="9">
      <t>トリクミ</t>
    </rPh>
    <rPh sb="10" eb="12">
      <t>ホウシン</t>
    </rPh>
    <phoneticPr fontId="3"/>
  </si>
  <si>
    <t>改</t>
    <rPh sb="0" eb="1">
      <t>カイ</t>
    </rPh>
    <phoneticPr fontId="2"/>
  </si>
  <si>
    <t>善</t>
    <rPh sb="0" eb="1">
      <t>ゼン</t>
    </rPh>
    <phoneticPr fontId="2"/>
  </si>
  <si>
    <t>森林経営プランナー</t>
    <rPh sb="0" eb="2">
      <t>シンリン</t>
    </rPh>
    <rPh sb="2" eb="4">
      <t>ケイエイ</t>
    </rPh>
    <phoneticPr fontId="2"/>
  </si>
  <si>
    <t>化</t>
    <rPh sb="0" eb="1">
      <t>カ</t>
    </rPh>
    <phoneticPr fontId="2"/>
  </si>
  <si>
    <t>〇（</t>
    <phoneticPr fontId="3"/>
  </si>
  <si>
    <t>上記以外の林業（</t>
    <rPh sb="0" eb="2">
      <t>ジョウキ</t>
    </rPh>
    <rPh sb="2" eb="4">
      <t>イガイ</t>
    </rPh>
    <rPh sb="5" eb="7">
      <t>リンギョウ</t>
    </rPh>
    <phoneticPr fontId="3"/>
  </si>
  <si>
    <t>上記以外の林業(</t>
    <rPh sb="0" eb="2">
      <t>ジョウキ</t>
    </rPh>
    <rPh sb="2" eb="4">
      <t>イガイ</t>
    </rPh>
    <rPh sb="5" eb="7">
      <t>リンギョウ</t>
    </rPh>
    <phoneticPr fontId="3"/>
  </si>
  <si>
    <t>営</t>
    <rPh sb="0" eb="1">
      <t>エイ</t>
    </rPh>
    <phoneticPr fontId="2"/>
  </si>
  <si>
    <t>業</t>
    <rPh sb="0" eb="1">
      <t>ギョウ</t>
    </rPh>
    <phoneticPr fontId="2"/>
  </si>
  <si>
    <t>数</t>
    <rPh sb="0" eb="1">
      <t>スウ</t>
    </rPh>
    <phoneticPr fontId="2"/>
  </si>
  <si>
    <t>満</t>
    <rPh sb="0" eb="1">
      <t>マン</t>
    </rPh>
    <phoneticPr fontId="2"/>
  </si>
  <si>
    <t>林業技能士</t>
    <rPh sb="0" eb="2">
      <t>リンギョウ</t>
    </rPh>
    <rPh sb="2" eb="5">
      <t>ギノウシ</t>
    </rPh>
    <phoneticPr fontId="3"/>
  </si>
  <si>
    <r>
      <t>その他の</t>
    </r>
    <r>
      <rPr>
        <sz val="11"/>
        <color theme="1"/>
        <rFont val="ＭＳ Ｐゴシック"/>
        <family val="2"/>
        <scheme val="minor"/>
      </rPr>
      <t>技能士</t>
    </r>
    <rPh sb="2" eb="3">
      <t>ホカ</t>
    </rPh>
    <rPh sb="4" eb="7">
      <t>ギノウシ</t>
    </rPh>
    <phoneticPr fontId="2"/>
  </si>
  <si>
    <t>指定機関技能検定委員</t>
    <rPh sb="0" eb="2">
      <t>シテイ</t>
    </rPh>
    <rPh sb="2" eb="4">
      <t>キカン</t>
    </rPh>
    <rPh sb="4" eb="6">
      <t>ギノウ</t>
    </rPh>
    <rPh sb="6" eb="8">
      <t>ケンテイ</t>
    </rPh>
    <rPh sb="8" eb="10">
      <t>イイン</t>
    </rPh>
    <phoneticPr fontId="2"/>
  </si>
  <si>
    <r>
      <t>森林整備基本研修修了者</t>
    </r>
    <r>
      <rPr>
        <sz val="11"/>
        <color theme="1"/>
        <rFont val="ＭＳ Ｐゴシック"/>
        <family val="2"/>
        <scheme val="minor"/>
      </rPr>
      <t>（演習林実習コース修了者を含む）</t>
    </r>
    <rPh sb="12" eb="14">
      <t>エンシュウ</t>
    </rPh>
    <rPh sb="14" eb="15">
      <t>リン</t>
    </rPh>
    <rPh sb="15" eb="17">
      <t>ジッシュウ</t>
    </rPh>
    <rPh sb="20" eb="23">
      <t>シュウリョウシャ</t>
    </rPh>
    <rPh sb="24" eb="25">
      <t>フク</t>
    </rPh>
    <phoneticPr fontId="3"/>
  </si>
  <si>
    <t>FL、FM、１級及び２級林業技能士、指定機関技能検定委員の合計</t>
    <rPh sb="7" eb="8">
      <t>キュウ</t>
    </rPh>
    <rPh sb="8" eb="9">
      <t>オヨ</t>
    </rPh>
    <rPh sb="11" eb="12">
      <t>キュウ</t>
    </rPh>
    <rPh sb="12" eb="14">
      <t>リンギョウ</t>
    </rPh>
    <rPh sb="14" eb="17">
      <t>ギノウシ</t>
    </rPh>
    <rPh sb="18" eb="28">
      <t>シテイキカンギノウケンテイイイン</t>
    </rPh>
    <rPh sb="29" eb="31">
      <t>ゴウケイ</t>
    </rPh>
    <phoneticPr fontId="2"/>
  </si>
  <si>
    <t>人</t>
    <rPh sb="0" eb="1">
      <t>ニン</t>
    </rPh>
    <phoneticPr fontId="2"/>
  </si>
  <si>
    <t>　資格等の区分には、流域森林管理士、林業作業士、フォレストワーカー（林業作業士）、フォレストリーダー（現場管理責任者）、フォレストマネージャー（統括現場管理責任者）、森林作業道作設オペレーター、森林施業プランナー、森林経営プランナー、技術士、林業技能士、その他の技能士、指定機関技能検定委員、林業技士、森林整備基本研修修了者（演習林実習コース修了者を含む）、その他の区分を記載すること。</t>
    <phoneticPr fontId="2"/>
  </si>
  <si>
    <t>　流域森林管理士とは、神奈川県が実施する流域森林管理士育成研修を修了し、流域森林管理士と認定された者とし、農林水産省が備える研修修了者名簿にフォレストワーカー（林業作業士）として登録された人数を備考欄に（  ）書き内数とする。</t>
    <phoneticPr fontId="2"/>
  </si>
  <si>
    <t>　林業作業士とは、林業労働力確保支援センター（以下「センター」という。）が実施した林業作業士育成研修を修了した者とし、農林水産省が備える研修修了者名簿にフォレストワーカーとして登録された人数を備考欄に（  ）書き内数とする。</t>
  </si>
  <si>
    <t>ウ</t>
    <phoneticPr fontId="2"/>
  </si>
  <si>
    <t>　フォレストワーカー（林業作業士）、フォレストリーダー（現場管理責任者）、フォレストマネージャー（統括現場管理責任者）とは、センター等が実施する研修を修了し、農林水産省が備える研修修了者名簿に登録された者とする。</t>
    <phoneticPr fontId="2"/>
  </si>
  <si>
    <t>エ</t>
    <phoneticPr fontId="2"/>
  </si>
  <si>
    <t>　森林作業道作設オペレーターとは、森林作業道作設オペレーター養成のための研修を受講するなどして、丈夫で簡易な作業道を作設する能力を有する者とする。</t>
    <phoneticPr fontId="2"/>
  </si>
  <si>
    <t>オ</t>
    <phoneticPr fontId="2"/>
  </si>
  <si>
    <t>　森林施業プランナーとは、森林施業プランナー育成のための研修を受講するなどして、森林施業の方針や間伐等の施業に係る事業収支を示した施業プランを森林所有者に説明・提案し、合意形成を図る者とする。</t>
  </si>
  <si>
    <t>カ</t>
    <phoneticPr fontId="2"/>
  </si>
  <si>
    <t>　森林経営プランナーとは、森林経営プランナー育成のための研修を受講するなどして、木材の有利販売、事業体間の事業連携や再造林の推進など、これらの経営を企画・実践する者とする。</t>
  </si>
  <si>
    <t>キ</t>
    <phoneticPr fontId="2"/>
  </si>
  <si>
    <t>　技術士とは、技術士法に基づく技術士（技術士補を含む。）とする。</t>
  </si>
  <si>
    <t>ク</t>
    <phoneticPr fontId="2"/>
  </si>
  <si>
    <t>　技能士とは、職業能力開発促進法に基づく技能士（技能士補を含む｡)とする。</t>
  </si>
  <si>
    <t>ケ</t>
    <phoneticPr fontId="2"/>
  </si>
  <si>
    <t>　指定機関技能検定委員とは、職業能力開発促進法に基づく指定機関技能検定委員とする。</t>
  </si>
  <si>
    <t>　林業技士とは、（社）日本森林技術協会の認定する林業技士とする。</t>
    <phoneticPr fontId="2"/>
  </si>
  <si>
    <t>サ</t>
    <phoneticPr fontId="2"/>
  </si>
  <si>
    <t>　森林整備基本研修修了者とは、神奈川県が実施する森林整備基本研修を修了もしくは、修了とみなされた者とする。</t>
    <phoneticPr fontId="2"/>
  </si>
  <si>
    <t>シ</t>
    <phoneticPr fontId="2"/>
  </si>
  <si>
    <t>　演習林実習コース修了者とは、神奈川県が実施する演習林実習コースを修了もしくは、修了とみなされた者とする。</t>
    <phoneticPr fontId="2"/>
  </si>
  <si>
    <t>　その他とは、林野庁森林技術総合研修所で行う森林･林業技術研修の修了者、都道府県知事が認定する基幹林業作業士（グリーンマイスター）、林業技能作業士（グリーンワーカー）その他林業作業士のほか、有資格者業務に係る資格を有する者（雇用管理の改善に係る資格者を除く。）とする。</t>
    <phoneticPr fontId="2"/>
  </si>
  <si>
    <t>　FL、FM、１級及び２級林業技能士、指定機関技能検定委員の合計人数については、のべ人数ではなく、実人数を記載すること。</t>
    <phoneticPr fontId="2"/>
  </si>
  <si>
    <t>その他の技能士</t>
    <rPh sb="2" eb="3">
      <t>ホカ</t>
    </rPh>
    <rPh sb="4" eb="7">
      <t>ギノウシ</t>
    </rPh>
    <phoneticPr fontId="3"/>
  </si>
  <si>
    <t>人</t>
    <rPh sb="0" eb="1">
      <t>ニン</t>
    </rPh>
    <phoneticPr fontId="2"/>
  </si>
  <si>
    <t>指定機関技能検定委員</t>
    <rPh sb="0" eb="2">
      <t>シテイ</t>
    </rPh>
    <rPh sb="2" eb="4">
      <t>キカン</t>
    </rPh>
    <rPh sb="4" eb="6">
      <t>ギノウ</t>
    </rPh>
    <rPh sb="6" eb="8">
      <t>ケンテイ</t>
    </rPh>
    <rPh sb="8" eb="10">
      <t>イイン</t>
    </rPh>
    <phoneticPr fontId="2"/>
  </si>
  <si>
    <t>森林整備基本研修修了者（演習林実習コース修了者を含む）</t>
    <rPh sb="0" eb="2">
      <t>シンリン</t>
    </rPh>
    <rPh sb="2" eb="4">
      <t>セイビ</t>
    </rPh>
    <rPh sb="4" eb="6">
      <t>キホン</t>
    </rPh>
    <rPh sb="6" eb="8">
      <t>ケンシュウ</t>
    </rPh>
    <rPh sb="8" eb="11">
      <t>シュウリョウシャ</t>
    </rPh>
    <rPh sb="12" eb="14">
      <t>エンシュウ</t>
    </rPh>
    <rPh sb="14" eb="15">
      <t>リン</t>
    </rPh>
    <rPh sb="15" eb="17">
      <t>ジッシュウ</t>
    </rPh>
    <rPh sb="20" eb="23">
      <t>シュウリョウシャ</t>
    </rPh>
    <rPh sb="24" eb="25">
      <t>フク</t>
    </rPh>
    <phoneticPr fontId="3"/>
  </si>
  <si>
    <t>林業技能士</t>
    <rPh sb="2" eb="5">
      <t>ギノウシ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</si>
</sst>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7" formatCode="#,##0_);[Red]\(#,##0\)"/>
    <numFmt numFmtId="178" formatCode="#,##0_ "/>
    <numFmt numFmtId="179" formatCode="#,##0\ &quot;人　&quot;"/>
    <numFmt numFmtId="180" formatCode="#,##0\ &quot;百万円&quot;"/>
    <numFmt numFmtId="181" formatCode="#,##0\ &quot;m3&quot;"/>
    <numFmt numFmtId="182" formatCode="#,##0.0_ "/>
    <numFmt numFmtId="183" formatCode="#,##0\ &quot;ha&quot;"/>
    <numFmt numFmtId="184" formatCode="0_);[Red]\(0\)"/>
    <numFmt numFmtId="185" formatCode="0_ "/>
    <numFmt numFmtId="186" formatCode="&quot;（&quot;yy/m/d\ &quot;）&quot;"/>
    <numFmt numFmtId="187" formatCode="yyyy&quot;年&quot;m&quot;月&quot;d&quot;日&quot;;@"/>
    <numFmt numFmtId="188" formatCode="&quot;（&quot;#,##0"/>
    <numFmt numFmtId="189" formatCode="&quot;（&quot;#,##0\ &quot;人　）&quot;"/>
    <numFmt numFmtId="190" formatCode="#,##0\ &quot;千円&quot;"/>
  </numFmts>
  <fonts count="20" x14ac:knownFonts="1">
    <font>
      <sz val="11"/>
      <color theme="1"/>
      <name val="ＭＳ Ｐゴシック"/>
      <family val="2"/>
      <scheme val="minor"/>
    </font>
    <font>
      <sz val="11"/>
      <name val="ＭＳ 明朝"/>
      <family val="1"/>
      <charset val="128"/>
    </font>
    <font>
      <sz val="6"/>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2"/>
      <scheme val="minor"/>
    </font>
    <font>
      <sz val="11"/>
      <color theme="1"/>
      <name val="ＭＳ Ｐゴシック"/>
      <family val="3"/>
      <charset val="128"/>
      <scheme val="minor"/>
    </font>
    <font>
      <sz val="10"/>
      <color indexed="8"/>
      <name val="ＭＳ Ｐゴシック"/>
      <family val="3"/>
      <charset val="128"/>
    </font>
    <font>
      <sz val="11"/>
      <color indexed="8"/>
      <name val="ＭＳ Ｐ明朝"/>
      <family val="1"/>
      <charset val="128"/>
    </font>
    <font>
      <sz val="11"/>
      <color indexed="8"/>
      <name val="ＭＳ Ｐゴシック"/>
      <family val="3"/>
      <charset val="128"/>
    </font>
    <font>
      <sz val="9"/>
      <color indexed="8"/>
      <name val="ＭＳ Ｐゴシック"/>
      <family val="3"/>
      <charset val="128"/>
    </font>
    <font>
      <sz val="11"/>
      <color indexed="8"/>
      <name val="ＭＳ Ｐゴシック"/>
      <family val="3"/>
      <charset val="128"/>
      <scheme val="minor"/>
    </font>
    <font>
      <sz val="8"/>
      <color indexed="8"/>
      <name val="ＭＳ Ｐゴシック"/>
      <family val="3"/>
      <charset val="128"/>
    </font>
    <font>
      <sz val="6"/>
      <color theme="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2"/>
      <scheme val="minor"/>
    </font>
    <font>
      <sz val="10.5"/>
      <color theme="1"/>
      <name val="ＭＳ Ｐゴシック"/>
      <family val="3"/>
      <charset val="128"/>
      <scheme val="minor"/>
    </font>
    <font>
      <sz val="11"/>
      <color rgb="FF000000"/>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indexed="27"/>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theme="1"/>
      </top>
      <bottom style="thin">
        <color indexed="64"/>
      </bottom>
      <diagonal/>
    </border>
    <border>
      <left/>
      <right/>
      <top style="thin">
        <color indexed="64"/>
      </top>
      <bottom style="thin">
        <color theme="1"/>
      </bottom>
      <diagonal/>
    </border>
  </borders>
  <cellStyleXfs count="7">
    <xf numFmtId="0" fontId="0" fillId="0" borderId="0"/>
    <xf numFmtId="0" fontId="1" fillId="0" borderId="0">
      <alignment vertical="center"/>
    </xf>
    <xf numFmtId="0" fontId="6" fillId="0" borderId="0">
      <alignment vertical="center"/>
    </xf>
    <xf numFmtId="38" fontId="9"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1" fillId="0" borderId="0">
      <alignment vertical="center"/>
    </xf>
  </cellStyleXfs>
  <cellXfs count="474">
    <xf numFmtId="0" fontId="0" fillId="0" borderId="0" xfId="0"/>
    <xf numFmtId="49" fontId="11" fillId="0" borderId="0" xfId="6" applyNumberFormat="1" applyFont="1" applyBorder="1" applyAlignment="1" applyProtection="1">
      <alignment horizontal="center" vertical="center"/>
    </xf>
    <xf numFmtId="49" fontId="11" fillId="0" borderId="0" xfId="6" applyNumberFormat="1" applyFont="1" applyFill="1" applyBorder="1" applyAlignment="1" applyProtection="1">
      <alignment horizontal="center" vertical="center"/>
    </xf>
    <xf numFmtId="49" fontId="8" fillId="0" borderId="0" xfId="6" applyNumberFormat="1" applyFont="1" applyBorder="1" applyAlignment="1" applyProtection="1">
      <alignment horizontal="center" vertical="center"/>
    </xf>
    <xf numFmtId="38" fontId="9" fillId="0" borderId="9" xfId="3" applyFont="1" applyFill="1" applyBorder="1" applyAlignment="1" applyProtection="1">
      <alignment vertical="center"/>
    </xf>
    <xf numFmtId="38" fontId="10" fillId="0" borderId="8" xfId="3" applyFont="1" applyFill="1" applyBorder="1" applyAlignment="1" applyProtection="1">
      <alignment vertical="center"/>
    </xf>
    <xf numFmtId="38" fontId="10" fillId="0" borderId="8" xfId="3" applyFont="1" applyFill="1" applyBorder="1" applyAlignment="1" applyProtection="1">
      <alignment vertical="center"/>
      <protection locked="0"/>
    </xf>
    <xf numFmtId="49" fontId="0" fillId="0" borderId="0" xfId="0" applyNumberFormat="1" applyBorder="1" applyAlignment="1" applyProtection="1">
      <alignment horizontal="center" vertical="center"/>
    </xf>
    <xf numFmtId="49" fontId="0" fillId="0" borderId="0" xfId="0" applyNumberFormat="1" applyFill="1" applyBorder="1" applyAlignment="1" applyProtection="1">
      <alignment horizontal="center" vertical="center"/>
    </xf>
    <xf numFmtId="49" fontId="0" fillId="0" borderId="0" xfId="0" applyNumberFormat="1" applyFont="1" applyBorder="1" applyAlignment="1" applyProtection="1">
      <alignment vertical="center"/>
    </xf>
    <xf numFmtId="49" fontId="0" fillId="0" borderId="0" xfId="0" applyNumberFormat="1" applyFill="1" applyBorder="1" applyAlignment="1" applyProtection="1">
      <alignment vertical="center"/>
    </xf>
    <xf numFmtId="49" fontId="0" fillId="0" borderId="0" xfId="0" applyNumberFormat="1" applyFont="1" applyFill="1" applyBorder="1" applyAlignment="1" applyProtection="1">
      <alignment vertical="center"/>
    </xf>
    <xf numFmtId="49" fontId="0" fillId="0" borderId="0" xfId="0" applyNumberFormat="1" applyFont="1" applyFill="1" applyBorder="1" applyAlignment="1" applyProtection="1">
      <alignment horizontal="center" vertical="center"/>
    </xf>
    <xf numFmtId="49" fontId="0" fillId="0" borderId="0" xfId="0" applyNumberFormat="1" applyBorder="1" applyAlignment="1" applyProtection="1">
      <alignment horizontal="left" vertical="center"/>
    </xf>
    <xf numFmtId="0" fontId="0" fillId="0" borderId="0" xfId="0" applyFill="1" applyBorder="1" applyAlignment="1" applyProtection="1">
      <alignment vertical="center"/>
    </xf>
    <xf numFmtId="49" fontId="8" fillId="0" borderId="0" xfId="0" applyNumberFormat="1" applyFont="1" applyBorder="1" applyAlignment="1" applyProtection="1">
      <alignment horizontal="center" vertical="center"/>
    </xf>
    <xf numFmtId="184" fontId="0" fillId="0" borderId="2" xfId="0" applyNumberFormat="1" applyFont="1" applyFill="1" applyBorder="1" applyAlignment="1" applyProtection="1">
      <alignment vertical="center"/>
    </xf>
    <xf numFmtId="12" fontId="0" fillId="0" borderId="3" xfId="0" applyNumberFormat="1" applyFill="1" applyBorder="1" applyAlignment="1" applyProtection="1">
      <alignment vertical="center"/>
    </xf>
    <xf numFmtId="12" fontId="0" fillId="0" borderId="14" xfId="0" applyNumberFormat="1" applyFont="1" applyFill="1" applyBorder="1" applyAlignment="1" applyProtection="1">
      <alignment vertical="center"/>
    </xf>
    <xf numFmtId="178" fontId="0" fillId="0" borderId="11" xfId="0" applyNumberFormat="1" applyFill="1" applyBorder="1" applyAlignment="1" applyProtection="1">
      <alignment vertical="center"/>
    </xf>
    <xf numFmtId="178" fontId="0" fillId="0" borderId="10" xfId="0" applyNumberFormat="1" applyFill="1" applyBorder="1" applyAlignment="1" applyProtection="1">
      <alignment vertical="center"/>
    </xf>
    <xf numFmtId="178" fontId="0" fillId="0" borderId="15" xfId="0" applyNumberFormat="1" applyFill="1" applyBorder="1" applyAlignment="1" applyProtection="1">
      <alignment vertical="center"/>
    </xf>
    <xf numFmtId="178" fontId="0" fillId="0" borderId="9" xfId="0" applyNumberFormat="1" applyFont="1" applyFill="1" applyBorder="1" applyAlignment="1" applyProtection="1">
      <alignment vertical="center"/>
    </xf>
    <xf numFmtId="49" fontId="0" fillId="0" borderId="2" xfId="0" applyNumberFormat="1" applyFill="1" applyBorder="1" applyAlignment="1" applyProtection="1">
      <alignment vertical="center"/>
    </xf>
    <xf numFmtId="49" fontId="0" fillId="0" borderId="3" xfId="0" applyNumberFormat="1" applyFill="1" applyBorder="1" applyAlignment="1" applyProtection="1">
      <alignment vertical="center"/>
    </xf>
    <xf numFmtId="49" fontId="0" fillId="0" borderId="12" xfId="0" applyNumberFormat="1" applyFill="1" applyBorder="1" applyAlignment="1" applyProtection="1">
      <alignment vertical="center"/>
    </xf>
    <xf numFmtId="49" fontId="0" fillId="0" borderId="8" xfId="0" applyNumberFormat="1" applyFill="1" applyBorder="1" applyAlignment="1" applyProtection="1">
      <alignment vertical="center"/>
    </xf>
    <xf numFmtId="179" fontId="0" fillId="0" borderId="8" xfId="0" applyNumberFormat="1" applyFill="1" applyBorder="1" applyAlignment="1" applyProtection="1">
      <alignment vertical="center"/>
    </xf>
    <xf numFmtId="179" fontId="0" fillId="0" borderId="9" xfId="0" applyNumberFormat="1" applyFill="1" applyBorder="1" applyAlignment="1" applyProtection="1">
      <alignment vertical="center"/>
    </xf>
    <xf numFmtId="49" fontId="0" fillId="0" borderId="4" xfId="0" applyNumberFormat="1" applyBorder="1" applyAlignment="1" applyProtection="1">
      <alignment vertical="center"/>
    </xf>
    <xf numFmtId="49" fontId="0" fillId="0" borderId="16" xfId="0" applyNumberFormat="1" applyFont="1" applyBorder="1" applyAlignment="1" applyProtection="1">
      <alignment vertical="center"/>
    </xf>
    <xf numFmtId="179" fontId="0" fillId="0" borderId="9" xfId="0" applyNumberFormat="1" applyFont="1" applyFill="1" applyBorder="1" applyAlignment="1" applyProtection="1">
      <alignment vertical="center"/>
    </xf>
    <xf numFmtId="49" fontId="0" fillId="0" borderId="4" xfId="0" applyNumberFormat="1" applyFont="1" applyBorder="1" applyAlignment="1" applyProtection="1">
      <alignment vertical="center"/>
    </xf>
    <xf numFmtId="49" fontId="0" fillId="0" borderId="8" xfId="0" applyNumberFormat="1" applyFont="1" applyBorder="1" applyAlignment="1" applyProtection="1">
      <alignment vertical="center"/>
    </xf>
    <xf numFmtId="49" fontId="0" fillId="0" borderId="11" xfId="0" applyNumberFormat="1" applyFont="1" applyBorder="1" applyAlignment="1" applyProtection="1">
      <alignment vertical="center"/>
    </xf>
    <xf numFmtId="49" fontId="0" fillId="0" borderId="10" xfId="0" applyNumberFormat="1" applyFont="1" applyBorder="1" applyAlignment="1" applyProtection="1">
      <alignment vertical="center"/>
    </xf>
    <xf numFmtId="49" fontId="0" fillId="0" borderId="15" xfId="0" applyNumberFormat="1" applyFont="1" applyBorder="1" applyAlignment="1" applyProtection="1">
      <alignment vertical="center"/>
    </xf>
    <xf numFmtId="49" fontId="8" fillId="0" borderId="0" xfId="0" applyNumberFormat="1" applyFont="1" applyBorder="1" applyAlignment="1" applyProtection="1">
      <alignment vertical="center"/>
    </xf>
    <xf numFmtId="180" fontId="10" fillId="0" borderId="8" xfId="0" applyNumberFormat="1" applyFont="1" applyFill="1" applyBorder="1" applyAlignment="1" applyProtection="1">
      <alignment vertical="center"/>
    </xf>
    <xf numFmtId="180" fontId="0" fillId="0" borderId="8" xfId="0" applyNumberFormat="1" applyFont="1" applyFill="1" applyBorder="1" applyAlignment="1" applyProtection="1">
      <alignment vertical="center"/>
    </xf>
    <xf numFmtId="180" fontId="0" fillId="0" borderId="9" xfId="0" applyNumberFormat="1" applyFont="1" applyFill="1" applyBorder="1" applyAlignment="1" applyProtection="1">
      <alignment vertical="center"/>
    </xf>
    <xf numFmtId="49" fontId="0" fillId="0" borderId="16" xfId="0" applyNumberFormat="1" applyFont="1" applyBorder="1" applyAlignment="1" applyProtection="1">
      <alignment horizontal="center" vertical="center"/>
    </xf>
    <xf numFmtId="49" fontId="0" fillId="0" borderId="11" xfId="0" applyNumberFormat="1" applyBorder="1" applyAlignment="1" applyProtection="1">
      <alignment vertical="center" textRotation="255"/>
    </xf>
    <xf numFmtId="49" fontId="0" fillId="0" borderId="10" xfId="0" applyNumberFormat="1" applyBorder="1" applyAlignment="1" applyProtection="1">
      <alignment vertical="center" textRotation="255"/>
    </xf>
    <xf numFmtId="49" fontId="0" fillId="0" borderId="10" xfId="0" applyNumberFormat="1" applyFont="1" applyFill="1" applyBorder="1" applyAlignment="1" applyProtection="1">
      <alignment vertical="center"/>
    </xf>
    <xf numFmtId="49" fontId="0" fillId="0" borderId="10" xfId="0" applyNumberFormat="1" applyFill="1" applyBorder="1" applyAlignment="1" applyProtection="1">
      <alignment vertical="center"/>
    </xf>
    <xf numFmtId="49" fontId="0" fillId="0" borderId="15" xfId="0" applyNumberFormat="1" applyFont="1" applyFill="1" applyBorder="1" applyAlignment="1" applyProtection="1">
      <alignment vertical="center"/>
    </xf>
    <xf numFmtId="49" fontId="0" fillId="0" borderId="3" xfId="0" applyNumberFormat="1" applyBorder="1" applyAlignment="1" applyProtection="1">
      <alignment horizontal="centerContinuous" vertical="center"/>
    </xf>
    <xf numFmtId="181" fontId="10" fillId="0" borderId="8" xfId="0" applyNumberFormat="1" applyFont="1" applyFill="1" applyBorder="1" applyAlignment="1" applyProtection="1">
      <alignment vertical="center"/>
    </xf>
    <xf numFmtId="181" fontId="0" fillId="0" borderId="8" xfId="0" applyNumberFormat="1" applyFill="1" applyBorder="1" applyAlignment="1" applyProtection="1">
      <alignment horizontal="right" vertical="center"/>
    </xf>
    <xf numFmtId="181" fontId="0" fillId="0" borderId="8" xfId="0" applyNumberFormat="1" applyFill="1" applyBorder="1" applyAlignment="1" applyProtection="1">
      <alignment vertical="center"/>
    </xf>
    <xf numFmtId="183" fontId="0" fillId="0" borderId="8" xfId="0" applyNumberFormat="1" applyFont="1" applyFill="1" applyBorder="1" applyAlignment="1" applyProtection="1">
      <alignment vertical="center"/>
    </xf>
    <xf numFmtId="177" fontId="0" fillId="0" borderId="8" xfId="0" applyNumberFormat="1" applyFont="1" applyFill="1" applyBorder="1" applyAlignment="1" applyProtection="1">
      <alignment vertical="center"/>
    </xf>
    <xf numFmtId="178" fontId="0" fillId="0" borderId="8" xfId="0" applyNumberFormat="1" applyFill="1" applyBorder="1" applyAlignment="1" applyProtection="1">
      <alignment horizontal="left" vertical="center"/>
    </xf>
    <xf numFmtId="49" fontId="0" fillId="0" borderId="9" xfId="0" applyNumberFormat="1" applyFont="1" applyBorder="1" applyAlignment="1" applyProtection="1">
      <alignment vertical="center"/>
    </xf>
    <xf numFmtId="49" fontId="0" fillId="0" borderId="10" xfId="0" applyNumberFormat="1" applyBorder="1" applyAlignment="1" applyProtection="1">
      <alignment vertical="center"/>
    </xf>
    <xf numFmtId="179" fontId="10" fillId="0" borderId="8" xfId="0" applyNumberFormat="1" applyFont="1" applyFill="1" applyBorder="1" applyAlignment="1" applyProtection="1">
      <alignment vertical="center"/>
    </xf>
    <xf numFmtId="49" fontId="0" fillId="0" borderId="0" xfId="0" quotePrefix="1" applyNumberFormat="1" applyFont="1" applyBorder="1" applyAlignment="1" applyProtection="1">
      <alignment horizontal="center" vertical="center"/>
    </xf>
    <xf numFmtId="49" fontId="0" fillId="0" borderId="0" xfId="0" applyNumberFormat="1" applyFont="1" applyBorder="1" applyAlignment="1" applyProtection="1">
      <alignment vertical="center" wrapText="1"/>
    </xf>
    <xf numFmtId="49" fontId="0" fillId="0" borderId="16" xfId="0" applyNumberFormat="1" applyBorder="1" applyAlignment="1" applyProtection="1">
      <alignment horizontal="center" vertical="center"/>
    </xf>
    <xf numFmtId="178" fontId="0" fillId="0" borderId="0" xfId="0" applyNumberFormat="1" applyFont="1" applyFill="1" applyBorder="1" applyAlignment="1" applyProtection="1">
      <alignment vertical="center"/>
    </xf>
    <xf numFmtId="12" fontId="0" fillId="0" borderId="3" xfId="0" applyNumberFormat="1" applyFont="1" applyFill="1" applyBorder="1" applyAlignment="1" applyProtection="1">
      <alignment vertical="center"/>
    </xf>
    <xf numFmtId="49" fontId="0" fillId="0" borderId="10" xfId="0" applyNumberFormat="1" applyFill="1" applyBorder="1" applyAlignment="1" applyProtection="1">
      <alignment horizontal="center" vertical="center"/>
    </xf>
    <xf numFmtId="49" fontId="0" fillId="0" borderId="15" xfId="0" applyNumberFormat="1" applyFill="1" applyBorder="1" applyAlignment="1" applyProtection="1">
      <alignment horizontal="center" vertical="center"/>
    </xf>
    <xf numFmtId="189" fontId="0" fillId="0" borderId="10" xfId="0" applyNumberFormat="1" applyFill="1" applyBorder="1" applyAlignment="1" applyProtection="1">
      <alignment vertical="center"/>
    </xf>
    <xf numFmtId="189" fontId="0" fillId="0" borderId="15" xfId="0" applyNumberFormat="1" applyFill="1" applyBorder="1" applyAlignment="1" applyProtection="1">
      <alignment vertical="center"/>
    </xf>
    <xf numFmtId="49" fontId="8" fillId="0" borderId="0" xfId="0" applyNumberFormat="1" applyFont="1" applyBorder="1" applyAlignment="1" applyProtection="1">
      <alignment horizontal="left" vertical="center"/>
    </xf>
    <xf numFmtId="178" fontId="10" fillId="0" borderId="8" xfId="0" applyNumberFormat="1" applyFont="1" applyFill="1" applyBorder="1" applyAlignment="1" applyProtection="1">
      <alignment vertical="center"/>
    </xf>
    <xf numFmtId="49" fontId="12" fillId="0" borderId="8" xfId="0" applyNumberFormat="1" applyFont="1" applyFill="1" applyBorder="1" applyAlignment="1" applyProtection="1">
      <alignment vertical="center"/>
    </xf>
    <xf numFmtId="49" fontId="0" fillId="0" borderId="9" xfId="0" applyNumberFormat="1" applyFill="1" applyBorder="1" applyAlignment="1" applyProtection="1">
      <alignment vertical="center"/>
    </xf>
    <xf numFmtId="0" fontId="0" fillId="0" borderId="3" xfId="0" applyNumberFormat="1" applyBorder="1" applyAlignment="1" applyProtection="1">
      <alignment vertical="center"/>
    </xf>
    <xf numFmtId="0" fontId="0" fillId="0" borderId="14" xfId="0" applyNumberFormat="1" applyBorder="1" applyAlignment="1" applyProtection="1">
      <alignment vertical="center"/>
    </xf>
    <xf numFmtId="0" fontId="0" fillId="0" borderId="0" xfId="0" applyNumberFormat="1" applyFont="1" applyBorder="1" applyAlignment="1" applyProtection="1">
      <alignment horizontal="center" vertical="center"/>
    </xf>
    <xf numFmtId="0" fontId="0" fillId="0" borderId="14" xfId="0" applyNumberFormat="1" applyFill="1" applyBorder="1" applyAlignment="1" applyProtection="1">
      <alignment vertical="center"/>
    </xf>
    <xf numFmtId="188" fontId="0" fillId="0" borderId="10" xfId="0" applyNumberFormat="1" applyFont="1" applyFill="1" applyBorder="1" applyAlignment="1" applyProtection="1">
      <alignment vertical="center"/>
    </xf>
    <xf numFmtId="188" fontId="0" fillId="0" borderId="15" xfId="0" applyNumberFormat="1" applyFont="1" applyFill="1" applyBorder="1" applyAlignment="1" applyProtection="1">
      <alignment vertical="center"/>
    </xf>
    <xf numFmtId="0" fontId="0" fillId="0" borderId="8" xfId="0" applyNumberFormat="1" applyBorder="1" applyAlignment="1" applyProtection="1">
      <alignment vertical="center"/>
    </xf>
    <xf numFmtId="0" fontId="0" fillId="0" borderId="9" xfId="0" applyNumberFormat="1" applyBorder="1" applyAlignment="1" applyProtection="1">
      <alignment vertical="center"/>
    </xf>
    <xf numFmtId="0" fontId="0" fillId="4" borderId="8" xfId="0" applyNumberFormat="1" applyFill="1" applyBorder="1" applyAlignment="1" applyProtection="1">
      <alignment vertical="center"/>
    </xf>
    <xf numFmtId="0" fontId="0" fillId="0" borderId="9" xfId="0" applyNumberFormat="1" applyFill="1" applyBorder="1" applyAlignment="1" applyProtection="1">
      <alignment vertical="center"/>
    </xf>
    <xf numFmtId="190" fontId="10" fillId="0" borderId="8" xfId="0" applyNumberFormat="1" applyFont="1" applyFill="1" applyBorder="1" applyAlignment="1" applyProtection="1">
      <alignment vertical="center"/>
    </xf>
    <xf numFmtId="190" fontId="0" fillId="0" borderId="9" xfId="0" applyNumberFormat="1" applyFont="1" applyFill="1" applyBorder="1" applyAlignment="1" applyProtection="1">
      <alignment vertical="center"/>
    </xf>
    <xf numFmtId="49" fontId="13" fillId="0" borderId="9" xfId="0" applyNumberFormat="1" applyFont="1" applyFill="1" applyBorder="1" applyAlignment="1" applyProtection="1">
      <alignment vertical="center"/>
    </xf>
    <xf numFmtId="49" fontId="16" fillId="2" borderId="8" xfId="0" applyNumberFormat="1" applyFont="1" applyFill="1" applyBorder="1" applyAlignment="1" applyProtection="1">
      <alignment horizontal="left" vertical="center" wrapText="1"/>
    </xf>
    <xf numFmtId="49" fontId="16" fillId="2" borderId="12" xfId="0" applyNumberFormat="1" applyFont="1" applyFill="1" applyBorder="1" applyAlignment="1" applyProtection="1">
      <alignment horizontal="left" vertical="center" wrapText="1"/>
    </xf>
    <xf numFmtId="49" fontId="16" fillId="2" borderId="9" xfId="0" applyNumberFormat="1" applyFont="1" applyFill="1" applyBorder="1" applyAlignment="1" applyProtection="1">
      <alignment horizontal="left" vertical="center" wrapText="1"/>
    </xf>
    <xf numFmtId="49" fontId="0" fillId="0" borderId="12"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178" fontId="0" fillId="0" borderId="8" xfId="0" applyNumberFormat="1" applyFill="1" applyBorder="1" applyAlignment="1" applyProtection="1">
      <alignment vertical="center"/>
    </xf>
    <xf numFmtId="49" fontId="0" fillId="0" borderId="8" xfId="0" applyNumberFormat="1" applyFill="1" applyBorder="1" applyAlignment="1" applyProtection="1">
      <alignment horizontal="center" vertical="center"/>
    </xf>
    <xf numFmtId="49" fontId="0" fillId="0" borderId="8" xfId="0" applyNumberFormat="1" applyBorder="1" applyAlignment="1" applyProtection="1">
      <alignment vertical="center"/>
    </xf>
    <xf numFmtId="49" fontId="0" fillId="0" borderId="2" xfId="0" applyNumberForma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14" xfId="0" applyNumberFormat="1" applyFont="1" applyBorder="1" applyAlignment="1" applyProtection="1">
      <alignment horizontal="center" vertical="center"/>
    </xf>
    <xf numFmtId="49" fontId="0" fillId="0" borderId="11" xfId="0" applyNumberFormat="1" applyFont="1" applyBorder="1" applyAlignment="1" applyProtection="1">
      <alignment horizontal="center" vertical="center"/>
    </xf>
    <xf numFmtId="49" fontId="0" fillId="0" borderId="10"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15" xfId="0" applyNumberFormat="1" applyFont="1" applyBorder="1" applyAlignment="1" applyProtection="1">
      <alignment horizontal="center" vertical="center"/>
    </xf>
    <xf numFmtId="49" fontId="0" fillId="0" borderId="0" xfId="0" applyNumberFormat="1" applyBorder="1" applyAlignment="1" applyProtection="1">
      <alignment vertical="center"/>
    </xf>
    <xf numFmtId="178" fontId="0" fillId="0" borderId="12" xfId="0" applyNumberFormat="1" applyFill="1" applyBorder="1" applyAlignment="1" applyProtection="1">
      <alignment vertical="center"/>
    </xf>
    <xf numFmtId="49" fontId="0" fillId="0" borderId="4"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178" fontId="0" fillId="0" borderId="12" xfId="0" applyNumberFormat="1" applyFont="1" applyFill="1" applyBorder="1" applyAlignment="1" applyProtection="1">
      <alignment vertical="center"/>
    </xf>
    <xf numFmtId="49" fontId="0" fillId="0" borderId="3" xfId="0" applyNumberFormat="1" applyBorder="1" applyAlignment="1" applyProtection="1">
      <alignment horizontal="center" vertical="center"/>
    </xf>
    <xf numFmtId="49" fontId="0" fillId="0" borderId="14" xfId="0" applyNumberFormat="1" applyBorder="1" applyAlignment="1" applyProtection="1">
      <alignment horizontal="center" vertical="center"/>
    </xf>
    <xf numFmtId="49" fontId="0" fillId="0" borderId="8" xfId="0" applyNumberFormat="1" applyFont="1" applyFill="1" applyBorder="1" applyAlignment="1" applyProtection="1">
      <alignment horizontal="center" vertical="center"/>
    </xf>
    <xf numFmtId="49" fontId="0" fillId="0" borderId="9" xfId="0" applyNumberFormat="1" applyFont="1" applyFill="1" applyBorder="1" applyAlignment="1" applyProtection="1">
      <alignment horizontal="center" vertical="center"/>
    </xf>
    <xf numFmtId="49" fontId="0" fillId="0" borderId="12" xfId="0" applyNumberFormat="1" applyBorder="1" applyAlignment="1" applyProtection="1">
      <alignment vertical="center"/>
    </xf>
    <xf numFmtId="49" fontId="0" fillId="0" borderId="9" xfId="0" applyNumberFormat="1" applyBorder="1" applyAlignment="1" applyProtection="1">
      <alignment vertical="center"/>
    </xf>
    <xf numFmtId="49" fontId="0" fillId="0" borderId="12" xfId="0" applyNumberFormat="1" applyFont="1" applyBorder="1" applyAlignment="1" applyProtection="1">
      <alignment horizontal="center" vertical="center"/>
    </xf>
    <xf numFmtId="38" fontId="9" fillId="0" borderId="8" xfId="3" applyFont="1" applyFill="1" applyBorder="1" applyAlignment="1" applyProtection="1">
      <alignment vertical="center"/>
    </xf>
    <xf numFmtId="49" fontId="0" fillId="0" borderId="10" xfId="0" applyNumberFormat="1" applyBorder="1" applyAlignment="1" applyProtection="1">
      <alignment horizontal="center" vertical="center"/>
    </xf>
    <xf numFmtId="49" fontId="0" fillId="0" borderId="15" xfId="0" applyNumberFormat="1" applyBorder="1" applyAlignment="1" applyProtection="1">
      <alignment horizontal="center" vertical="center"/>
    </xf>
    <xf numFmtId="0" fontId="0" fillId="0" borderId="3" xfId="0" applyNumberFormat="1" applyFill="1" applyBorder="1" applyAlignment="1" applyProtection="1">
      <alignment vertical="center"/>
    </xf>
    <xf numFmtId="188" fontId="0" fillId="0" borderId="10" xfId="0" applyNumberFormat="1" applyFill="1" applyBorder="1" applyAlignment="1" applyProtection="1">
      <alignment vertical="center"/>
    </xf>
    <xf numFmtId="49" fontId="0" fillId="0" borderId="2" xfId="0" applyNumberFormat="1" applyBorder="1" applyAlignment="1" applyProtection="1">
      <alignment vertical="center"/>
    </xf>
    <xf numFmtId="0" fontId="0" fillId="0" borderId="8" xfId="0" applyNumberFormat="1" applyFill="1" applyBorder="1" applyAlignment="1" applyProtection="1">
      <alignment vertical="center"/>
    </xf>
    <xf numFmtId="49" fontId="0" fillId="0" borderId="8" xfId="0" applyNumberFormat="1" applyFont="1" applyFill="1" applyBorder="1" applyAlignment="1" applyProtection="1">
      <alignment vertical="center"/>
    </xf>
    <xf numFmtId="49" fontId="0" fillId="0" borderId="9" xfId="0" applyNumberFormat="1" applyFont="1" applyFill="1" applyBorder="1" applyAlignment="1" applyProtection="1">
      <alignment vertical="center"/>
    </xf>
    <xf numFmtId="49" fontId="0" fillId="0" borderId="4" xfId="0" applyNumberFormat="1" applyFont="1" applyBorder="1" applyAlignment="1" applyProtection="1">
      <alignment horizontal="center" vertical="center"/>
    </xf>
    <xf numFmtId="0" fontId="0" fillId="0" borderId="8" xfId="0" applyNumberFormat="1" applyFill="1" applyBorder="1" applyAlignment="1" applyProtection="1">
      <alignment vertical="center"/>
    </xf>
    <xf numFmtId="49" fontId="0" fillId="0" borderId="9" xfId="0" applyNumberFormat="1" applyFont="1" applyBorder="1" applyAlignment="1" applyProtection="1">
      <alignment horizontal="center" vertical="center"/>
    </xf>
    <xf numFmtId="49" fontId="0" fillId="0" borderId="12" xfId="0" applyNumberFormat="1" applyBorder="1" applyAlignment="1" applyProtection="1">
      <alignment vertical="center"/>
    </xf>
    <xf numFmtId="49" fontId="0" fillId="0" borderId="8" xfId="0" applyNumberFormat="1" applyBorder="1" applyAlignment="1" applyProtection="1">
      <alignment vertical="center"/>
    </xf>
    <xf numFmtId="49" fontId="0" fillId="0" borderId="9" xfId="0" applyNumberFormat="1" applyBorder="1" applyAlignment="1" applyProtection="1">
      <alignment vertical="center"/>
    </xf>
    <xf numFmtId="49" fontId="0" fillId="0" borderId="0" xfId="0" applyNumberFormat="1" applyFont="1" applyBorder="1" applyAlignment="1" applyProtection="1">
      <alignment horizontal="center" vertical="center"/>
    </xf>
    <xf numFmtId="49" fontId="0" fillId="0" borderId="12" xfId="0" applyNumberFormat="1" applyFont="1" applyBorder="1" applyAlignment="1" applyProtection="1">
      <alignment vertical="center"/>
    </xf>
    <xf numFmtId="49" fontId="0" fillId="0" borderId="3" xfId="0" applyNumberFormat="1" applyFont="1" applyBorder="1" applyAlignment="1" applyProtection="1">
      <alignment vertical="center"/>
    </xf>
    <xf numFmtId="49" fontId="0" fillId="0" borderId="14" xfId="0" applyNumberFormat="1" applyFont="1" applyBorder="1" applyAlignment="1" applyProtection="1">
      <alignment vertical="center"/>
    </xf>
    <xf numFmtId="49" fontId="11" fillId="0" borderId="0" xfId="0" applyNumberFormat="1" applyFont="1" applyBorder="1" applyAlignment="1" applyProtection="1">
      <alignment vertical="top" wrapText="1"/>
    </xf>
    <xf numFmtId="49" fontId="11" fillId="0" borderId="0" xfId="0" applyNumberFormat="1" applyFont="1" applyBorder="1" applyAlignment="1" applyProtection="1">
      <alignment vertical="center" wrapText="1"/>
    </xf>
    <xf numFmtId="185" fontId="11" fillId="0" borderId="0" xfId="0" applyNumberFormat="1" applyFont="1" applyBorder="1" applyAlignment="1" applyProtection="1">
      <alignment vertical="top" wrapText="1"/>
    </xf>
    <xf numFmtId="49" fontId="11" fillId="0" borderId="0" xfId="0" applyNumberFormat="1" applyFont="1" applyBorder="1" applyAlignment="1" applyProtection="1">
      <alignment horizontal="left" vertical="top" wrapText="1"/>
    </xf>
    <xf numFmtId="0" fontId="0" fillId="2" borderId="12" xfId="0" applyNumberFormat="1" applyFill="1" applyBorder="1" applyAlignment="1" applyProtection="1">
      <alignment horizontal="center" vertical="center"/>
      <protection locked="0"/>
    </xf>
    <xf numFmtId="0" fontId="0" fillId="2" borderId="8" xfId="0" applyNumberFormat="1" applyFill="1" applyBorder="1" applyAlignment="1" applyProtection="1">
      <alignment horizontal="center" vertical="center"/>
      <protection locked="0"/>
    </xf>
    <xf numFmtId="185" fontId="11" fillId="0" borderId="0" xfId="0" applyNumberFormat="1" applyFont="1" applyBorder="1" applyAlignment="1" applyProtection="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top"/>
    </xf>
    <xf numFmtId="49" fontId="11" fillId="0" borderId="0" xfId="0" applyNumberFormat="1" applyFont="1" applyBorder="1" applyAlignment="1" applyProtection="1">
      <alignment horizontal="left" vertical="top" wrapText="1"/>
    </xf>
    <xf numFmtId="49" fontId="0" fillId="0" borderId="12" xfId="0" applyNumberFormat="1" applyBorder="1" applyAlignment="1" applyProtection="1">
      <alignment horizontal="left" vertical="center"/>
    </xf>
    <xf numFmtId="49" fontId="0" fillId="0" borderId="8" xfId="0" applyNumberFormat="1" applyBorder="1" applyAlignment="1" applyProtection="1">
      <alignment horizontal="left" vertical="center"/>
    </xf>
    <xf numFmtId="49" fontId="0" fillId="0" borderId="9" xfId="0" applyNumberFormat="1" applyBorder="1" applyAlignment="1" applyProtection="1">
      <alignment horizontal="left" vertical="center"/>
    </xf>
    <xf numFmtId="49" fontId="0" fillId="0" borderId="12" xfId="0" applyNumberFormat="1" applyBorder="1" applyAlignment="1" applyProtection="1">
      <alignment horizontal="left" vertical="center" wrapText="1"/>
    </xf>
    <xf numFmtId="49" fontId="0" fillId="0" borderId="8" xfId="0" applyNumberFormat="1" applyBorder="1" applyAlignment="1" applyProtection="1">
      <alignment horizontal="left" vertical="center" wrapText="1"/>
    </xf>
    <xf numFmtId="49" fontId="0" fillId="0" borderId="9" xfId="0" applyNumberFormat="1" applyBorder="1" applyAlignment="1" applyProtection="1">
      <alignment horizontal="left" vertical="center" wrapText="1"/>
    </xf>
    <xf numFmtId="0" fontId="0" fillId="3" borderId="12" xfId="0" applyNumberFormat="1" applyFill="1" applyBorder="1" applyAlignment="1" applyProtection="1">
      <alignment horizontal="center" vertical="center"/>
      <protection locked="0"/>
    </xf>
    <xf numFmtId="0" fontId="0" fillId="3" borderId="8" xfId="0" applyNumberFormat="1" applyFill="1" applyBorder="1" applyAlignment="1" applyProtection="1">
      <alignment horizontal="center" vertical="center"/>
      <protection locked="0"/>
    </xf>
    <xf numFmtId="49" fontId="0" fillId="0" borderId="1" xfId="0" applyNumberFormat="1" applyBorder="1" applyAlignment="1" applyProtection="1">
      <alignment horizontal="center" vertical="center" wrapText="1"/>
    </xf>
    <xf numFmtId="49" fontId="0" fillId="0" borderId="12" xfId="0" applyNumberFormat="1" applyFont="1" applyFill="1" applyBorder="1" applyAlignment="1" applyProtection="1">
      <alignment vertical="center"/>
    </xf>
    <xf numFmtId="49" fontId="0" fillId="0" borderId="8" xfId="0" applyNumberFormat="1" applyFont="1" applyFill="1" applyBorder="1" applyAlignment="1" applyProtection="1">
      <alignment vertical="center"/>
    </xf>
    <xf numFmtId="49" fontId="0" fillId="0" borderId="9" xfId="0" applyNumberFormat="1" applyFont="1" applyFill="1" applyBorder="1" applyAlignment="1" applyProtection="1">
      <alignment vertical="center"/>
    </xf>
    <xf numFmtId="178" fontId="0" fillId="0" borderId="12" xfId="0" applyNumberFormat="1" applyFont="1" applyFill="1" applyBorder="1" applyAlignment="1" applyProtection="1">
      <alignment vertical="center"/>
    </xf>
    <xf numFmtId="178" fontId="0" fillId="0" borderId="8" xfId="0" applyNumberFormat="1" applyFont="1" applyFill="1" applyBorder="1" applyAlignment="1" applyProtection="1">
      <alignment vertical="center"/>
    </xf>
    <xf numFmtId="49" fontId="0" fillId="0" borderId="12" xfId="0" applyNumberFormat="1" applyFont="1" applyFill="1" applyBorder="1" applyAlignment="1" applyProtection="1">
      <alignment vertical="center" wrapText="1"/>
    </xf>
    <xf numFmtId="49" fontId="0" fillId="0" borderId="8" xfId="0" applyNumberFormat="1" applyFont="1" applyFill="1" applyBorder="1" applyAlignment="1" applyProtection="1">
      <alignment vertical="center" wrapText="1"/>
    </xf>
    <xf numFmtId="49" fontId="0" fillId="0" borderId="9" xfId="0" applyNumberFormat="1" applyFont="1" applyFill="1" applyBorder="1" applyAlignment="1" applyProtection="1">
      <alignment vertical="center" wrapText="1"/>
    </xf>
    <xf numFmtId="49" fontId="0" fillId="0" borderId="1" xfId="0" applyNumberFormat="1" applyBorder="1" applyAlignment="1" applyProtection="1">
      <alignment vertical="center" wrapText="1"/>
    </xf>
    <xf numFmtId="49" fontId="0" fillId="3" borderId="12" xfId="0" applyNumberFormat="1" applyFont="1" applyFill="1" applyBorder="1" applyAlignment="1" applyProtection="1">
      <alignment vertical="center"/>
      <protection locked="0"/>
    </xf>
    <xf numFmtId="49" fontId="0" fillId="3" borderId="8" xfId="0" applyNumberFormat="1" applyFont="1" applyFill="1" applyBorder="1" applyAlignment="1" applyProtection="1">
      <alignment vertical="center"/>
      <protection locked="0"/>
    </xf>
    <xf numFmtId="49" fontId="0" fillId="3" borderId="9" xfId="0" applyNumberFormat="1" applyFont="1" applyFill="1" applyBorder="1" applyAlignment="1" applyProtection="1">
      <alignment vertical="center"/>
      <protection locked="0"/>
    </xf>
    <xf numFmtId="178" fontId="0" fillId="3" borderId="12" xfId="0" applyNumberFormat="1" applyFont="1" applyFill="1" applyBorder="1" applyAlignment="1" applyProtection="1">
      <alignment vertical="center"/>
      <protection locked="0"/>
    </xf>
    <xf numFmtId="178" fontId="0" fillId="3" borderId="8" xfId="0" applyNumberFormat="1" applyFont="1" applyFill="1" applyBorder="1" applyAlignment="1" applyProtection="1">
      <alignment vertical="center"/>
      <protection locked="0"/>
    </xf>
    <xf numFmtId="49" fontId="7" fillId="3" borderId="12" xfId="0" applyNumberFormat="1" applyFont="1" applyFill="1" applyBorder="1" applyAlignment="1" applyProtection="1">
      <alignment vertical="center" wrapText="1"/>
      <protection locked="0"/>
    </xf>
    <xf numFmtId="49" fontId="7" fillId="3" borderId="8" xfId="0" applyNumberFormat="1" applyFont="1" applyFill="1" applyBorder="1" applyAlignment="1" applyProtection="1">
      <alignment vertical="center" wrapText="1"/>
      <protection locked="0"/>
    </xf>
    <xf numFmtId="49" fontId="7" fillId="3" borderId="9" xfId="0" applyNumberFormat="1" applyFont="1" applyFill="1" applyBorder="1" applyAlignment="1" applyProtection="1">
      <alignment vertical="center" wrapText="1"/>
      <protection locked="0"/>
    </xf>
    <xf numFmtId="49" fontId="0" fillId="3" borderId="12" xfId="0" applyNumberFormat="1" applyFill="1" applyBorder="1" applyAlignment="1" applyProtection="1">
      <alignment vertical="center"/>
      <protection locked="0"/>
    </xf>
    <xf numFmtId="49" fontId="0" fillId="0" borderId="12"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7" fillId="0" borderId="12" xfId="0" applyNumberFormat="1" applyFont="1" applyFill="1" applyBorder="1" applyAlignment="1" applyProtection="1">
      <alignment vertical="center" wrapText="1"/>
    </xf>
    <xf numFmtId="49" fontId="7" fillId="0" borderId="8" xfId="0" applyNumberFormat="1" applyFont="1" applyFill="1" applyBorder="1" applyAlignment="1" applyProtection="1">
      <alignment vertical="center" wrapText="1"/>
    </xf>
    <xf numFmtId="49" fontId="7" fillId="0" borderId="9" xfId="0" applyNumberFormat="1" applyFont="1" applyFill="1" applyBorder="1" applyAlignment="1" applyProtection="1">
      <alignment vertical="center" wrapText="1"/>
    </xf>
    <xf numFmtId="49" fontId="0" fillId="3" borderId="12" xfId="0" applyNumberFormat="1" applyFont="1" applyFill="1" applyBorder="1" applyAlignment="1" applyProtection="1">
      <alignment vertical="center" wrapText="1"/>
      <protection locked="0"/>
    </xf>
    <xf numFmtId="49" fontId="0" fillId="3" borderId="8" xfId="0" applyNumberFormat="1" applyFont="1" applyFill="1" applyBorder="1" applyAlignment="1" applyProtection="1">
      <alignment vertical="center" wrapText="1"/>
      <protection locked="0"/>
    </xf>
    <xf numFmtId="49" fontId="0" fillId="3" borderId="9" xfId="0" applyNumberFormat="1" applyFont="1" applyFill="1" applyBorder="1" applyAlignment="1" applyProtection="1">
      <alignment vertical="center" wrapText="1"/>
      <protection locked="0"/>
    </xf>
    <xf numFmtId="49" fontId="0" fillId="3" borderId="1" xfId="0" applyNumberFormat="1" applyFont="1" applyFill="1" applyBorder="1" applyAlignment="1" applyProtection="1">
      <alignment vertical="center" wrapText="1"/>
      <protection locked="0"/>
    </xf>
    <xf numFmtId="0" fontId="0" fillId="0" borderId="12" xfId="0" applyNumberFormat="1" applyFill="1" applyBorder="1" applyAlignment="1" applyProtection="1">
      <alignment vertical="center"/>
    </xf>
    <xf numFmtId="0" fontId="0" fillId="0" borderId="8" xfId="0" applyNumberFormat="1" applyFill="1" applyBorder="1" applyAlignment="1" applyProtection="1">
      <alignment vertical="center"/>
    </xf>
    <xf numFmtId="49" fontId="0" fillId="0" borderId="2" xfId="0" applyNumberFormat="1" applyBorder="1" applyAlignment="1" applyProtection="1">
      <alignment horizontal="center" vertical="center" wrapText="1"/>
    </xf>
    <xf numFmtId="49" fontId="0" fillId="0" borderId="3" xfId="0" applyNumberFormat="1" applyFont="1" applyBorder="1" applyAlignment="1" applyProtection="1">
      <alignment horizontal="center" vertical="center" wrapText="1"/>
    </xf>
    <xf numFmtId="49" fontId="0" fillId="0" borderId="14" xfId="0" applyNumberFormat="1" applyFont="1" applyBorder="1" applyAlignment="1" applyProtection="1">
      <alignment horizontal="center" vertical="center" wrapText="1"/>
    </xf>
    <xf numFmtId="49" fontId="0" fillId="3" borderId="1" xfId="0" applyNumberFormat="1" applyFont="1" applyFill="1" applyBorder="1" applyAlignment="1" applyProtection="1">
      <alignment horizontal="left" vertical="center" wrapText="1"/>
      <protection locked="0"/>
    </xf>
    <xf numFmtId="49" fontId="0" fillId="0" borderId="11" xfId="0" applyNumberFormat="1" applyBorder="1" applyAlignment="1" applyProtection="1">
      <alignment horizontal="center" vertical="center"/>
    </xf>
    <xf numFmtId="49" fontId="0" fillId="0" borderId="10" xfId="0" applyNumberFormat="1" applyFont="1" applyBorder="1" applyAlignment="1" applyProtection="1">
      <alignment horizontal="center" vertical="center"/>
    </xf>
    <xf numFmtId="49" fontId="0" fillId="0" borderId="15" xfId="0" applyNumberFormat="1" applyFont="1" applyBorder="1" applyAlignment="1" applyProtection="1">
      <alignment horizontal="center" vertical="center"/>
    </xf>
    <xf numFmtId="49" fontId="0" fillId="0" borderId="1" xfId="0" applyNumberFormat="1" applyBorder="1" applyAlignment="1" applyProtection="1">
      <alignment horizontal="center" vertical="center"/>
    </xf>
    <xf numFmtId="49" fontId="0" fillId="0" borderId="1" xfId="0" applyNumberFormat="1" applyFill="1" applyBorder="1" applyAlignment="1" applyProtection="1">
      <alignment horizontal="center" vertical="center"/>
    </xf>
    <xf numFmtId="0" fontId="0" fillId="3" borderId="12" xfId="0" applyNumberFormat="1" applyFill="1" applyBorder="1" applyAlignment="1" applyProtection="1">
      <alignment vertical="center"/>
      <protection locked="0"/>
    </xf>
    <xf numFmtId="0" fontId="0" fillId="3" borderId="8" xfId="0" applyNumberFormat="1" applyFill="1" applyBorder="1" applyAlignment="1" applyProtection="1">
      <alignment vertical="center"/>
      <protection locked="0"/>
    </xf>
    <xf numFmtId="49" fontId="0" fillId="3" borderId="1" xfId="0" applyNumberFormat="1" applyFill="1" applyBorder="1" applyAlignment="1" applyProtection="1">
      <alignment horizontal="left" vertical="center"/>
      <protection locked="0"/>
    </xf>
    <xf numFmtId="49" fontId="6" fillId="0" borderId="12" xfId="0" applyNumberFormat="1" applyFont="1" applyBorder="1" applyAlignment="1" applyProtection="1">
      <alignment horizontal="left" vertical="center" wrapText="1"/>
    </xf>
    <xf numFmtId="49" fontId="6" fillId="0" borderId="8" xfId="0" applyNumberFormat="1" applyFont="1" applyBorder="1" applyAlignment="1" applyProtection="1">
      <alignment horizontal="left" vertical="center" wrapText="1"/>
    </xf>
    <xf numFmtId="49" fontId="6" fillId="0" borderId="9" xfId="0" applyNumberFormat="1" applyFont="1" applyBorder="1" applyAlignment="1" applyProtection="1">
      <alignment horizontal="left" vertical="center" wrapText="1"/>
    </xf>
    <xf numFmtId="0" fontId="0" fillId="2" borderId="12" xfId="0" applyNumberFormat="1" applyFill="1" applyBorder="1" applyAlignment="1" applyProtection="1">
      <alignment vertical="center"/>
      <protection locked="0"/>
    </xf>
    <xf numFmtId="0" fontId="0" fillId="2" borderId="8" xfId="0" applyNumberFormat="1" applyFill="1" applyBorder="1" applyAlignment="1" applyProtection="1">
      <alignment vertical="center"/>
      <protection locked="0"/>
    </xf>
    <xf numFmtId="49" fontId="0" fillId="0" borderId="1" xfId="0" applyNumberFormat="1" applyBorder="1" applyAlignment="1" applyProtection="1">
      <alignment horizontal="left" vertical="center"/>
    </xf>
    <xf numFmtId="49" fontId="0" fillId="0" borderId="2" xfId="0" applyNumberFormat="1" applyBorder="1" applyAlignment="1" applyProtection="1">
      <alignment horizontal="left" vertical="center"/>
    </xf>
    <xf numFmtId="49" fontId="0" fillId="0" borderId="3" xfId="0" applyNumberFormat="1" applyBorder="1" applyAlignment="1" applyProtection="1">
      <alignment horizontal="left" vertical="center"/>
    </xf>
    <xf numFmtId="49" fontId="0" fillId="0" borderId="14" xfId="0" applyNumberFormat="1" applyBorder="1" applyAlignment="1" applyProtection="1">
      <alignment horizontal="left" vertical="center"/>
    </xf>
    <xf numFmtId="0" fontId="0" fillId="4" borderId="12" xfId="0" applyNumberFormat="1" applyFill="1" applyBorder="1" applyAlignment="1" applyProtection="1">
      <alignment vertical="center"/>
      <protection locked="0"/>
    </xf>
    <xf numFmtId="0" fontId="0" fillId="4" borderId="8" xfId="0" applyNumberFormat="1" applyFill="1" applyBorder="1" applyAlignment="1" applyProtection="1">
      <alignment vertical="center"/>
      <protection locked="0"/>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14"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0" fillId="0" borderId="15" xfId="0" applyNumberForma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0" fillId="0" borderId="12"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wrapText="1"/>
    </xf>
    <xf numFmtId="49" fontId="0" fillId="0" borderId="11" xfId="0" applyNumberFormat="1" applyFont="1" applyBorder="1" applyAlignment="1" applyProtection="1">
      <alignment horizontal="center" vertical="center" wrapText="1"/>
    </xf>
    <xf numFmtId="49" fontId="0" fillId="0" borderId="10" xfId="0" applyNumberFormat="1" applyFont="1" applyBorder="1" applyAlignment="1" applyProtection="1">
      <alignment horizontal="center" vertical="center" wrapText="1"/>
    </xf>
    <xf numFmtId="49" fontId="0" fillId="0" borderId="15" xfId="0" applyNumberFormat="1" applyFont="1" applyBorder="1" applyAlignment="1" applyProtection="1">
      <alignment horizontal="center" vertical="center" wrapText="1"/>
    </xf>
    <xf numFmtId="49" fontId="0" fillId="3" borderId="12" xfId="0" applyNumberFormat="1" applyFont="1" applyFill="1" applyBorder="1" applyAlignment="1" applyProtection="1">
      <alignment horizontal="left" vertical="center" wrapText="1"/>
      <protection locked="0"/>
    </xf>
    <xf numFmtId="49" fontId="0" fillId="3" borderId="8" xfId="0" applyNumberFormat="1" applyFont="1" applyFill="1" applyBorder="1" applyAlignment="1" applyProtection="1">
      <alignment horizontal="left" vertical="center" wrapText="1"/>
      <protection locked="0"/>
    </xf>
    <xf numFmtId="49" fontId="0" fillId="3" borderId="9" xfId="0" applyNumberFormat="1" applyFont="1" applyFill="1" applyBorder="1" applyAlignment="1" applyProtection="1">
      <alignment horizontal="left" vertical="center" wrapText="1"/>
      <protection locked="0"/>
    </xf>
    <xf numFmtId="49" fontId="0" fillId="3" borderId="1" xfId="0" applyNumberFormat="1" applyFill="1" applyBorder="1" applyAlignment="1" applyProtection="1">
      <alignment horizontal="left" vertical="center" wrapText="1"/>
      <protection locked="0"/>
    </xf>
    <xf numFmtId="0" fontId="0" fillId="0" borderId="2" xfId="0" applyNumberFormat="1" applyFill="1" applyBorder="1" applyAlignment="1" applyProtection="1">
      <alignment vertical="center"/>
    </xf>
    <xf numFmtId="0" fontId="0" fillId="0" borderId="3" xfId="0" applyNumberFormat="1" applyFill="1" applyBorder="1" applyAlignment="1" applyProtection="1">
      <alignment vertical="center"/>
    </xf>
    <xf numFmtId="188" fontId="0" fillId="0" borderId="11" xfId="0" applyNumberFormat="1" applyFill="1" applyBorder="1" applyAlignment="1" applyProtection="1">
      <alignment vertical="center"/>
    </xf>
    <xf numFmtId="188" fontId="0" fillId="0" borderId="10" xfId="0" applyNumberFormat="1" applyFill="1" applyBorder="1" applyAlignment="1" applyProtection="1">
      <alignment vertical="center"/>
    </xf>
    <xf numFmtId="0" fontId="0" fillId="3" borderId="2" xfId="0" applyNumberFormat="1" applyFill="1" applyBorder="1" applyAlignment="1" applyProtection="1">
      <alignment vertical="center"/>
      <protection locked="0"/>
    </xf>
    <xf numFmtId="0" fontId="0" fillId="3" borderId="3" xfId="0" applyNumberFormat="1" applyFill="1" applyBorder="1" applyAlignment="1" applyProtection="1">
      <alignment vertical="center"/>
      <protection locked="0"/>
    </xf>
    <xf numFmtId="188" fontId="0" fillId="3" borderId="11" xfId="0" applyNumberFormat="1" applyFont="1" applyFill="1" applyBorder="1" applyAlignment="1" applyProtection="1">
      <alignment vertical="center"/>
      <protection locked="0"/>
    </xf>
    <xf numFmtId="188" fontId="0" fillId="3" borderId="10" xfId="0" applyNumberFormat="1" applyFont="1" applyFill="1" applyBorder="1" applyAlignment="1" applyProtection="1">
      <alignment vertical="center"/>
      <protection locked="0"/>
    </xf>
    <xf numFmtId="49" fontId="0" fillId="0" borderId="11" xfId="0" applyNumberFormat="1" applyBorder="1" applyAlignment="1" applyProtection="1">
      <alignment horizontal="left" vertical="center"/>
    </xf>
    <xf numFmtId="49" fontId="0" fillId="0" borderId="10" xfId="0" applyNumberFormat="1" applyBorder="1" applyAlignment="1" applyProtection="1">
      <alignment horizontal="left" vertical="center"/>
    </xf>
    <xf numFmtId="49" fontId="0" fillId="0" borderId="15" xfId="0" applyNumberFormat="1" applyBorder="1" applyAlignment="1" applyProtection="1">
      <alignment horizontal="left" vertical="center"/>
    </xf>
    <xf numFmtId="188" fontId="0" fillId="3" borderId="11" xfId="0" applyNumberFormat="1" applyFill="1" applyBorder="1" applyAlignment="1" applyProtection="1">
      <alignment vertical="center"/>
      <protection locked="0"/>
    </xf>
    <xf numFmtId="182" fontId="0" fillId="0" borderId="12" xfId="0" applyNumberFormat="1" applyFill="1" applyBorder="1" applyAlignment="1" applyProtection="1">
      <alignment vertical="center"/>
    </xf>
    <xf numFmtId="182" fontId="0" fillId="0" borderId="8" xfId="0" applyNumberFormat="1" applyFill="1" applyBorder="1" applyAlignment="1" applyProtection="1">
      <alignment vertical="center"/>
    </xf>
    <xf numFmtId="49" fontId="10" fillId="0" borderId="2" xfId="0" applyNumberFormat="1" applyFont="1" applyBorder="1" applyAlignment="1" applyProtection="1">
      <alignment horizontal="center" vertical="center" wrapText="1"/>
    </xf>
    <xf numFmtId="49" fontId="10" fillId="0" borderId="3" xfId="0" applyNumberFormat="1" applyFont="1" applyBorder="1" applyAlignment="1" applyProtection="1">
      <alignment horizontal="center" vertical="center" wrapText="1"/>
    </xf>
    <xf numFmtId="49" fontId="10" fillId="0" borderId="14" xfId="0" applyNumberFormat="1" applyFont="1" applyBorder="1" applyAlignment="1" applyProtection="1">
      <alignment horizontal="center" vertical="center" wrapText="1"/>
    </xf>
    <xf numFmtId="49" fontId="10" fillId="0" borderId="11" xfId="0" applyNumberFormat="1" applyFont="1" applyBorder="1" applyAlignment="1" applyProtection="1">
      <alignment horizontal="center" vertical="center" wrapText="1"/>
    </xf>
    <xf numFmtId="49" fontId="10" fillId="0" borderId="10" xfId="0" applyNumberFormat="1" applyFont="1" applyBorder="1" applyAlignment="1" applyProtection="1">
      <alignment horizontal="center" vertical="center" wrapText="1"/>
    </xf>
    <xf numFmtId="49" fontId="10" fillId="0" borderId="15" xfId="0" applyNumberFormat="1" applyFont="1" applyBorder="1" applyAlignment="1" applyProtection="1">
      <alignment horizontal="center" vertical="center" wrapText="1"/>
    </xf>
    <xf numFmtId="49" fontId="13" fillId="0" borderId="12" xfId="0" applyNumberFormat="1" applyFont="1" applyFill="1" applyBorder="1" applyAlignment="1" applyProtection="1">
      <alignment horizontal="center" vertical="center"/>
    </xf>
    <xf numFmtId="49" fontId="13" fillId="0" borderId="8" xfId="0" applyNumberFormat="1" applyFont="1" applyFill="1" applyBorder="1" applyAlignment="1" applyProtection="1">
      <alignment horizontal="center" vertical="center"/>
    </xf>
    <xf numFmtId="0" fontId="5" fillId="0" borderId="8" xfId="0" applyNumberFormat="1" applyFont="1" applyBorder="1" applyAlignment="1" applyProtection="1">
      <alignment horizontal="center" vertical="center"/>
    </xf>
    <xf numFmtId="49" fontId="0" fillId="0" borderId="1" xfId="0" applyNumberFormat="1" applyFill="1" applyBorder="1" applyAlignment="1" applyProtection="1">
      <alignment horizontal="center" vertical="center" wrapText="1"/>
    </xf>
    <xf numFmtId="0" fontId="0" fillId="0" borderId="1" xfId="0" applyNumberFormat="1" applyFill="1" applyBorder="1" applyAlignment="1" applyProtection="1">
      <alignment vertical="center" wrapText="1"/>
    </xf>
    <xf numFmtId="49" fontId="0" fillId="0" borderId="1" xfId="0" applyNumberFormat="1" applyFill="1" applyBorder="1" applyAlignment="1" applyProtection="1">
      <alignment horizontal="center" vertical="center" textRotation="255"/>
    </xf>
    <xf numFmtId="49" fontId="0" fillId="0" borderId="5" xfId="0" applyNumberFormat="1" applyFill="1" applyBorder="1" applyAlignment="1" applyProtection="1">
      <alignment horizontal="center" vertical="center" textRotation="255"/>
    </xf>
    <xf numFmtId="49" fontId="0" fillId="0" borderId="6" xfId="0" applyNumberFormat="1" applyFill="1" applyBorder="1" applyAlignment="1" applyProtection="1">
      <alignment horizontal="center" vertical="center" textRotation="255"/>
    </xf>
    <xf numFmtId="49" fontId="0" fillId="0" borderId="7" xfId="0" applyNumberFormat="1" applyFill="1" applyBorder="1" applyAlignment="1" applyProtection="1">
      <alignment horizontal="center" vertical="center" textRotation="255"/>
    </xf>
    <xf numFmtId="49" fontId="0" fillId="0" borderId="1" xfId="0" applyNumberFormat="1" applyFill="1" applyBorder="1" applyAlignment="1" applyProtection="1">
      <alignment horizontal="distributed" vertical="center" wrapText="1" indent="1"/>
    </xf>
    <xf numFmtId="49" fontId="6" fillId="3" borderId="8" xfId="0" applyNumberFormat="1" applyFont="1" applyFill="1" applyBorder="1" applyAlignment="1" applyProtection="1">
      <alignment vertical="center" wrapText="1"/>
      <protection locked="0"/>
    </xf>
    <xf numFmtId="49" fontId="6" fillId="3" borderId="9" xfId="0" applyNumberFormat="1" applyFont="1" applyFill="1" applyBorder="1" applyAlignment="1" applyProtection="1">
      <alignment vertical="center" wrapText="1"/>
      <protection locked="0"/>
    </xf>
    <xf numFmtId="49" fontId="6" fillId="3" borderId="1" xfId="0" applyNumberFormat="1" applyFont="1" applyFill="1" applyBorder="1" applyAlignment="1" applyProtection="1">
      <alignment vertical="center" wrapText="1"/>
      <protection locked="0"/>
    </xf>
    <xf numFmtId="49" fontId="0" fillId="0" borderId="13" xfId="0" applyNumberFormat="1" applyFill="1" applyBorder="1" applyAlignment="1" applyProtection="1">
      <alignment horizontal="left"/>
    </xf>
    <xf numFmtId="38" fontId="9" fillId="3" borderId="12" xfId="3" applyFont="1" applyFill="1" applyBorder="1" applyAlignment="1" applyProtection="1">
      <alignment vertical="center"/>
      <protection locked="0"/>
    </xf>
    <xf numFmtId="38" fontId="9" fillId="3" borderId="8" xfId="3" applyFont="1" applyFill="1" applyBorder="1" applyAlignment="1" applyProtection="1">
      <alignment vertical="center"/>
      <protection locked="0"/>
    </xf>
    <xf numFmtId="38" fontId="9" fillId="0" borderId="12" xfId="3" applyFont="1" applyFill="1" applyBorder="1" applyAlignment="1" applyProtection="1">
      <alignment vertical="center"/>
    </xf>
    <xf numFmtId="38" fontId="9" fillId="0" borderId="8" xfId="3" applyFont="1" applyFill="1" applyBorder="1" applyAlignment="1" applyProtection="1">
      <alignment vertical="center"/>
    </xf>
    <xf numFmtId="49" fontId="13" fillId="0" borderId="12" xfId="0" applyNumberFormat="1" applyFont="1" applyFill="1" applyBorder="1" applyAlignment="1" applyProtection="1">
      <alignment horizontal="left" vertical="center"/>
    </xf>
    <xf numFmtId="49" fontId="13" fillId="0" borderId="8" xfId="0" applyNumberFormat="1" applyFont="1" applyFill="1" applyBorder="1" applyAlignment="1" applyProtection="1">
      <alignment horizontal="left" vertical="center"/>
    </xf>
    <xf numFmtId="49" fontId="4" fillId="2" borderId="8" xfId="0" applyNumberFormat="1" applyFont="1" applyFill="1" applyBorder="1" applyAlignment="1" applyProtection="1">
      <alignment horizontal="center" vertical="center"/>
    </xf>
    <xf numFmtId="49" fontId="0" fillId="3" borderId="1" xfId="0" applyNumberFormat="1" applyFill="1" applyBorder="1" applyAlignment="1" applyProtection="1">
      <alignment vertical="center" wrapText="1"/>
      <protection locked="0"/>
    </xf>
    <xf numFmtId="49" fontId="0" fillId="0" borderId="24" xfId="0" applyNumberFormat="1" applyFill="1" applyBorder="1" applyAlignment="1" applyProtection="1">
      <alignment horizontal="left"/>
    </xf>
    <xf numFmtId="49" fontId="0" fillId="0" borderId="12" xfId="0" applyNumberFormat="1" applyBorder="1" applyAlignment="1" applyProtection="1">
      <alignment horizontal="distributed" vertical="center" wrapText="1"/>
    </xf>
    <xf numFmtId="0" fontId="0" fillId="0" borderId="8" xfId="0" applyBorder="1" applyAlignment="1">
      <alignment horizontal="distributed" vertical="center"/>
    </xf>
    <xf numFmtId="0" fontId="0" fillId="0" borderId="9" xfId="0" applyBorder="1" applyAlignment="1">
      <alignment horizontal="distributed" vertical="center"/>
    </xf>
    <xf numFmtId="49" fontId="0" fillId="0" borderId="12" xfId="0" applyNumberFormat="1" applyFill="1" applyBorder="1" applyAlignment="1" applyProtection="1">
      <alignment horizontal="center" vertical="center"/>
    </xf>
    <xf numFmtId="49" fontId="0" fillId="0" borderId="8" xfId="0" applyNumberFormat="1" applyFill="1" applyBorder="1" applyAlignment="1" applyProtection="1">
      <alignment horizontal="center" vertical="center"/>
    </xf>
    <xf numFmtId="49" fontId="0" fillId="0" borderId="9" xfId="0" applyNumberFormat="1" applyFill="1" applyBorder="1" applyAlignment="1" applyProtection="1">
      <alignment horizontal="center" vertical="center"/>
    </xf>
    <xf numFmtId="49" fontId="0" fillId="0" borderId="12" xfId="0" applyNumberFormat="1" applyBorder="1" applyAlignment="1" applyProtection="1">
      <alignment horizontal="center" vertical="center" wrapText="1"/>
    </xf>
    <xf numFmtId="49" fontId="0" fillId="0" borderId="8" xfId="0" applyNumberFormat="1" applyFont="1" applyBorder="1" applyAlignment="1" applyProtection="1">
      <alignment horizontal="center" vertical="center" wrapText="1"/>
    </xf>
    <xf numFmtId="49" fontId="0" fillId="0" borderId="9" xfId="0" applyNumberFormat="1" applyFont="1" applyBorder="1" applyAlignment="1" applyProtection="1">
      <alignment horizontal="center" vertical="center" wrapText="1"/>
    </xf>
    <xf numFmtId="49" fontId="0" fillId="3" borderId="12" xfId="0" applyNumberFormat="1" applyFill="1" applyBorder="1" applyAlignment="1" applyProtection="1">
      <alignment horizontal="left" vertical="center" wrapText="1"/>
      <protection locked="0"/>
    </xf>
    <xf numFmtId="49" fontId="15" fillId="3" borderId="1" xfId="0" applyNumberFormat="1" applyFon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49" fontId="0" fillId="0" borderId="1" xfId="0" applyNumberFormat="1" applyBorder="1" applyAlignment="1" applyProtection="1">
      <alignment vertical="center"/>
    </xf>
    <xf numFmtId="49" fontId="0" fillId="3" borderId="12" xfId="0" applyNumberFormat="1" applyFill="1" applyBorder="1" applyAlignment="1" applyProtection="1">
      <alignment horizontal="center" vertical="center"/>
      <protection locked="0"/>
    </xf>
    <xf numFmtId="49" fontId="0" fillId="3" borderId="8" xfId="0" applyNumberFormat="1" applyFont="1" applyFill="1" applyBorder="1" applyAlignment="1" applyProtection="1">
      <alignment horizontal="center" vertical="center"/>
      <protection locked="0"/>
    </xf>
    <xf numFmtId="49" fontId="0" fillId="3" borderId="9" xfId="0" applyNumberFormat="1" applyFont="1" applyFill="1" applyBorder="1" applyAlignment="1" applyProtection="1">
      <alignment horizontal="center" vertical="center"/>
      <protection locked="0"/>
    </xf>
    <xf numFmtId="49" fontId="0" fillId="0" borderId="8"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0" borderId="8" xfId="0" applyNumberFormat="1" applyFont="1" applyFill="1" applyBorder="1" applyAlignment="1" applyProtection="1">
      <alignment horizontal="center" vertical="center"/>
    </xf>
    <xf numFmtId="49" fontId="0" fillId="0" borderId="9" xfId="0" applyNumberFormat="1" applyFont="1" applyFill="1" applyBorder="1" applyAlignment="1" applyProtection="1">
      <alignment horizontal="center" vertical="center"/>
    </xf>
    <xf numFmtId="177" fontId="0" fillId="3" borderId="12" xfId="0" applyNumberFormat="1" applyFill="1" applyBorder="1" applyAlignment="1" applyProtection="1">
      <alignment vertical="center"/>
      <protection locked="0"/>
    </xf>
    <xf numFmtId="177" fontId="0" fillId="3" borderId="8" xfId="0" applyNumberFormat="1" applyFill="1" applyBorder="1" applyAlignment="1" applyProtection="1">
      <alignment vertical="center"/>
      <protection locked="0"/>
    </xf>
    <xf numFmtId="177" fontId="0" fillId="3" borderId="2" xfId="0" applyNumberFormat="1" applyFont="1" applyFill="1" applyBorder="1" applyAlignment="1" applyProtection="1">
      <alignment vertical="center"/>
      <protection locked="0"/>
    </xf>
    <xf numFmtId="177" fontId="0" fillId="3" borderId="3" xfId="0" applyNumberFormat="1" applyFont="1" applyFill="1" applyBorder="1" applyAlignment="1" applyProtection="1">
      <alignment vertical="center"/>
      <protection locked="0"/>
    </xf>
    <xf numFmtId="188" fontId="0" fillId="3" borderId="10" xfId="0" applyNumberFormat="1" applyFill="1" applyBorder="1" applyAlignment="1" applyProtection="1">
      <alignment vertical="center"/>
      <protection locked="0"/>
    </xf>
    <xf numFmtId="49" fontId="5" fillId="0" borderId="2" xfId="0" applyNumberFormat="1" applyFont="1" applyBorder="1" applyAlignment="1" applyProtection="1">
      <alignment horizontal="center" vertical="center" wrapText="1"/>
    </xf>
    <xf numFmtId="49" fontId="4" fillId="0" borderId="14"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49" fontId="4" fillId="0" borderId="16" xfId="0" applyNumberFormat="1" applyFont="1" applyBorder="1" applyAlignment="1" applyProtection="1">
      <alignment horizontal="center" vertical="center" wrapText="1"/>
    </xf>
    <xf numFmtId="49" fontId="4" fillId="0" borderId="11" xfId="0" applyNumberFormat="1" applyFont="1" applyBorder="1" applyAlignment="1" applyProtection="1">
      <alignment horizontal="center" vertical="center" wrapText="1"/>
    </xf>
    <xf numFmtId="49" fontId="4" fillId="0" borderId="15" xfId="0" applyNumberFormat="1" applyFont="1" applyBorder="1" applyAlignment="1" applyProtection="1">
      <alignment horizontal="center" vertical="center" wrapText="1"/>
    </xf>
    <xf numFmtId="177" fontId="0" fillId="3" borderId="0" xfId="0" applyNumberFormat="1" applyFont="1" applyFill="1" applyBorder="1" applyAlignment="1" applyProtection="1">
      <alignment vertical="center"/>
      <protection locked="0"/>
    </xf>
    <xf numFmtId="49" fontId="0" fillId="0" borderId="2" xfId="0" applyNumberFormat="1" applyBorder="1" applyAlignment="1" applyProtection="1">
      <alignment vertical="center"/>
    </xf>
    <xf numFmtId="49" fontId="0" fillId="0" borderId="3" xfId="0" applyNumberFormat="1" applyBorder="1" applyAlignment="1" applyProtection="1">
      <alignment vertical="center"/>
    </xf>
    <xf numFmtId="49" fontId="0" fillId="0" borderId="14" xfId="0" applyNumberFormat="1" applyBorder="1" applyAlignment="1" applyProtection="1">
      <alignment vertical="center"/>
    </xf>
    <xf numFmtId="49" fontId="0" fillId="3" borderId="2" xfId="0" applyNumberFormat="1" applyFont="1" applyFill="1" applyBorder="1" applyAlignment="1" applyProtection="1">
      <alignment horizontal="center" vertical="center"/>
      <protection locked="0"/>
    </xf>
    <xf numFmtId="49" fontId="0" fillId="3" borderId="3" xfId="0" applyNumberFormat="1" applyFont="1" applyFill="1" applyBorder="1" applyAlignment="1" applyProtection="1">
      <alignment horizontal="center" vertical="center"/>
      <protection locked="0"/>
    </xf>
    <xf numFmtId="49" fontId="0" fillId="3" borderId="14" xfId="0" applyNumberFormat="1" applyFont="1" applyFill="1" applyBorder="1" applyAlignment="1" applyProtection="1">
      <alignment horizontal="center" vertical="center"/>
      <protection locked="0"/>
    </xf>
    <xf numFmtId="49" fontId="0" fillId="3" borderId="11" xfId="0" applyNumberFormat="1" applyFont="1" applyFill="1" applyBorder="1" applyAlignment="1" applyProtection="1">
      <alignment horizontal="center" vertical="center"/>
      <protection locked="0"/>
    </xf>
    <xf numFmtId="49" fontId="0" fillId="3" borderId="10" xfId="0" applyNumberFormat="1" applyFont="1" applyFill="1" applyBorder="1" applyAlignment="1" applyProtection="1">
      <alignment horizontal="center" vertical="center"/>
      <protection locked="0"/>
    </xf>
    <xf numFmtId="49" fontId="0" fillId="3" borderId="15" xfId="0" applyNumberFormat="1" applyFont="1" applyFill="1" applyBorder="1" applyAlignment="1" applyProtection="1">
      <alignment horizontal="center" vertical="center"/>
      <protection locked="0"/>
    </xf>
    <xf numFmtId="49" fontId="0" fillId="3" borderId="10" xfId="0" applyNumberFormat="1" applyFont="1" applyFill="1" applyBorder="1" applyAlignment="1" applyProtection="1">
      <alignment vertical="center"/>
      <protection locked="0"/>
    </xf>
    <xf numFmtId="49" fontId="0" fillId="3" borderId="10" xfId="0" applyNumberFormat="1" applyFill="1" applyBorder="1" applyAlignment="1" applyProtection="1">
      <alignment vertical="center"/>
      <protection locked="0"/>
    </xf>
    <xf numFmtId="49" fontId="0" fillId="3" borderId="0" xfId="0" applyNumberFormat="1" applyFill="1" applyBorder="1" applyAlignment="1" applyProtection="1">
      <alignment vertical="center"/>
      <protection locked="0"/>
    </xf>
    <xf numFmtId="49" fontId="0" fillId="3" borderId="12" xfId="0" applyNumberFormat="1" applyFont="1" applyFill="1" applyBorder="1" applyAlignment="1" applyProtection="1">
      <alignment horizontal="center" vertical="center"/>
      <protection locked="0"/>
    </xf>
    <xf numFmtId="49" fontId="0" fillId="0" borderId="12" xfId="0" applyNumberFormat="1" applyFont="1" applyFill="1" applyBorder="1" applyAlignment="1" applyProtection="1">
      <alignment horizontal="center" vertical="center"/>
    </xf>
    <xf numFmtId="49" fontId="0" fillId="0" borderId="7" xfId="0" applyNumberFormat="1" applyBorder="1" applyAlignment="1" applyProtection="1">
      <alignment horizontal="left" vertical="center" wrapText="1"/>
    </xf>
    <xf numFmtId="49" fontId="7" fillId="3" borderId="11" xfId="0" applyNumberFormat="1" applyFont="1" applyFill="1" applyBorder="1" applyAlignment="1" applyProtection="1">
      <alignment horizontal="left" vertical="center" wrapText="1"/>
      <protection locked="0"/>
    </xf>
    <xf numFmtId="49" fontId="7" fillId="3" borderId="10" xfId="0" applyNumberFormat="1" applyFont="1" applyFill="1" applyBorder="1" applyAlignment="1" applyProtection="1">
      <alignment horizontal="left" vertical="center" wrapText="1"/>
      <protection locked="0"/>
    </xf>
    <xf numFmtId="49" fontId="7" fillId="3" borderId="15" xfId="0" applyNumberFormat="1" applyFont="1" applyFill="1" applyBorder="1" applyAlignment="1" applyProtection="1">
      <alignment horizontal="left" vertical="center" wrapText="1"/>
      <protection locked="0"/>
    </xf>
    <xf numFmtId="49" fontId="0" fillId="3" borderId="1" xfId="0" applyNumberFormat="1" applyFont="1" applyFill="1" applyBorder="1" applyAlignment="1" applyProtection="1">
      <alignment horizontal="left" vertical="center" indent="1"/>
      <protection locked="0"/>
    </xf>
    <xf numFmtId="31" fontId="0" fillId="3" borderId="0" xfId="0" applyNumberFormat="1" applyFont="1" applyFill="1" applyBorder="1" applyAlignment="1" applyProtection="1">
      <alignment vertical="center"/>
      <protection locked="0"/>
    </xf>
    <xf numFmtId="31" fontId="14" fillId="3" borderId="0" xfId="0" applyNumberFormat="1" applyFont="1" applyFill="1" applyBorder="1" applyAlignment="1" applyProtection="1">
      <alignment vertical="center"/>
      <protection locked="0"/>
    </xf>
    <xf numFmtId="49" fontId="0" fillId="0" borderId="1" xfId="0" applyNumberFormat="1" applyBorder="1" applyAlignment="1" applyProtection="1">
      <alignment horizontal="left" vertical="center" wrapText="1"/>
    </xf>
    <xf numFmtId="49" fontId="7" fillId="3" borderId="12" xfId="0" applyNumberFormat="1" applyFont="1" applyFill="1" applyBorder="1" applyAlignment="1" applyProtection="1">
      <alignment horizontal="left" vertical="center" wrapText="1"/>
      <protection locked="0"/>
    </xf>
    <xf numFmtId="49" fontId="7" fillId="3" borderId="8" xfId="0" applyNumberFormat="1" applyFont="1" applyFill="1" applyBorder="1" applyAlignment="1" applyProtection="1">
      <alignment horizontal="left" vertical="center" wrapText="1"/>
      <protection locked="0"/>
    </xf>
    <xf numFmtId="49" fontId="7" fillId="3" borderId="9" xfId="0" applyNumberFormat="1" applyFont="1" applyFill="1" applyBorder="1" applyAlignment="1" applyProtection="1">
      <alignment horizontal="left" vertical="center" wrapText="1"/>
      <protection locked="0"/>
    </xf>
    <xf numFmtId="178" fontId="0" fillId="3" borderId="11" xfId="0" applyNumberFormat="1" applyFont="1" applyFill="1" applyBorder="1" applyAlignment="1" applyProtection="1">
      <alignment vertical="center"/>
      <protection locked="0"/>
    </xf>
    <xf numFmtId="178" fontId="0" fillId="3" borderId="10" xfId="0" applyNumberFormat="1" applyFont="1" applyFill="1" applyBorder="1" applyAlignment="1" applyProtection="1">
      <alignment vertical="center"/>
      <protection locked="0"/>
    </xf>
    <xf numFmtId="49" fontId="0" fillId="3" borderId="1" xfId="0" applyNumberFormat="1" applyFill="1" applyBorder="1" applyAlignment="1" applyProtection="1">
      <alignment horizontal="left" vertical="center" indent="1"/>
      <protection locked="0"/>
    </xf>
    <xf numFmtId="187" fontId="0" fillId="3" borderId="1" xfId="0" applyNumberFormat="1" applyFont="1" applyFill="1" applyBorder="1" applyAlignment="1" applyProtection="1">
      <alignment horizontal="left" vertical="center"/>
      <protection locked="0"/>
    </xf>
    <xf numFmtId="49" fontId="0" fillId="3" borderId="1" xfId="0" applyNumberFormat="1" applyFont="1" applyFill="1" applyBorder="1" applyAlignment="1" applyProtection="1">
      <alignment horizontal="left" vertical="center"/>
      <protection locked="0"/>
    </xf>
    <xf numFmtId="49" fontId="0" fillId="0" borderId="3" xfId="0" applyNumberFormat="1" applyFont="1" applyBorder="1" applyAlignment="1" applyProtection="1">
      <alignment horizontal="center" vertical="center"/>
    </xf>
    <xf numFmtId="49" fontId="0" fillId="0" borderId="2" xfId="0" applyNumberFormat="1" applyFont="1" applyBorder="1" applyAlignment="1" applyProtection="1">
      <alignment horizontal="left" vertical="center" wrapText="1"/>
    </xf>
    <xf numFmtId="49" fontId="0" fillId="0" borderId="3" xfId="0" applyNumberFormat="1" applyFont="1" applyBorder="1" applyAlignment="1" applyProtection="1">
      <alignment horizontal="left" vertical="center" wrapText="1"/>
    </xf>
    <xf numFmtId="49" fontId="0" fillId="0" borderId="14" xfId="0" applyNumberFormat="1" applyFont="1" applyBorder="1" applyAlignment="1" applyProtection="1">
      <alignment horizontal="left" vertical="center" wrapText="1"/>
    </xf>
    <xf numFmtId="49" fontId="0" fillId="3" borderId="1" xfId="0" applyNumberFormat="1" applyFont="1" applyFill="1" applyBorder="1" applyAlignment="1" applyProtection="1">
      <alignment vertical="center"/>
      <protection locked="0"/>
    </xf>
    <xf numFmtId="177" fontId="0" fillId="3" borderId="12" xfId="0" applyNumberFormat="1" applyFont="1" applyFill="1" applyBorder="1" applyAlignment="1" applyProtection="1">
      <alignment vertical="center"/>
      <protection locked="0"/>
    </xf>
    <xf numFmtId="177" fontId="0" fillId="3" borderId="8" xfId="0" applyNumberFormat="1" applyFont="1" applyFill="1" applyBorder="1" applyAlignment="1" applyProtection="1">
      <alignment vertical="center"/>
      <protection locked="0"/>
    </xf>
    <xf numFmtId="49" fontId="0" fillId="0" borderId="4"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16" xfId="0" applyNumberFormat="1" applyFont="1" applyBorder="1" applyAlignment="1" applyProtection="1">
      <alignment horizontal="center" vertical="center"/>
    </xf>
    <xf numFmtId="177" fontId="0" fillId="0" borderId="4" xfId="0" applyNumberFormat="1" applyFont="1" applyBorder="1" applyAlignment="1" applyProtection="1">
      <alignment vertical="center"/>
    </xf>
    <xf numFmtId="177" fontId="0" fillId="0" borderId="0" xfId="0" applyNumberFormat="1" applyFont="1" applyBorder="1" applyAlignment="1" applyProtection="1">
      <alignment vertical="center"/>
    </xf>
    <xf numFmtId="49" fontId="0" fillId="0" borderId="1" xfId="0" applyNumberFormat="1" applyFont="1" applyBorder="1" applyAlignment="1" applyProtection="1">
      <alignment horizontal="left" vertical="center" wrapText="1"/>
    </xf>
    <xf numFmtId="49" fontId="0" fillId="0" borderId="12" xfId="0" applyNumberFormat="1" applyFont="1" applyBorder="1" applyAlignment="1" applyProtection="1">
      <alignment horizontal="left" vertical="center" wrapText="1"/>
    </xf>
    <xf numFmtId="177" fontId="0" fillId="2" borderId="12" xfId="0" applyNumberFormat="1" applyFont="1" applyFill="1" applyBorder="1" applyAlignment="1" applyProtection="1">
      <alignment horizontal="center" vertical="center"/>
    </xf>
    <xf numFmtId="177" fontId="0" fillId="2" borderId="8" xfId="0" applyNumberFormat="1" applyFont="1" applyFill="1" applyBorder="1" applyAlignment="1" applyProtection="1">
      <alignment horizontal="center" vertical="center"/>
    </xf>
    <xf numFmtId="49" fontId="0" fillId="2" borderId="9"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177" fontId="0" fillId="3" borderId="12" xfId="0" applyNumberFormat="1" applyFont="1" applyFill="1" applyBorder="1" applyAlignment="1" applyProtection="1">
      <alignment horizontal="center" vertical="center"/>
      <protection locked="0"/>
    </xf>
    <xf numFmtId="177" fontId="0" fillId="3" borderId="8" xfId="0" applyNumberFormat="1" applyFont="1" applyFill="1" applyBorder="1" applyAlignment="1" applyProtection="1">
      <alignment horizontal="center" vertical="center"/>
      <protection locked="0"/>
    </xf>
    <xf numFmtId="49" fontId="0" fillId="0" borderId="1" xfId="0" applyNumberFormat="1" applyFont="1" applyBorder="1" applyAlignment="1" applyProtection="1">
      <alignment vertical="center"/>
    </xf>
    <xf numFmtId="49" fontId="0" fillId="3" borderId="1" xfId="0" applyNumberFormat="1" applyFill="1" applyBorder="1" applyAlignment="1" applyProtection="1">
      <alignment vertical="center"/>
      <protection locked="0"/>
    </xf>
    <xf numFmtId="49" fontId="0" fillId="3" borderId="11" xfId="0" applyNumberFormat="1" applyFont="1" applyFill="1" applyBorder="1" applyAlignment="1" applyProtection="1">
      <alignment vertical="center"/>
      <protection locked="0"/>
    </xf>
    <xf numFmtId="49" fontId="0" fillId="3" borderId="15" xfId="0" applyNumberFormat="1" applyFont="1" applyFill="1" applyBorder="1" applyAlignment="1" applyProtection="1">
      <alignment vertical="center"/>
      <protection locked="0"/>
    </xf>
    <xf numFmtId="0" fontId="0" fillId="0" borderId="8" xfId="0" applyBorder="1" applyAlignment="1" applyProtection="1">
      <alignment vertical="center"/>
    </xf>
    <xf numFmtId="0" fontId="0" fillId="0" borderId="9" xfId="0" applyBorder="1" applyAlignment="1" applyProtection="1">
      <alignment vertical="center"/>
    </xf>
    <xf numFmtId="0" fontId="0" fillId="0" borderId="3" xfId="0" applyBorder="1" applyAlignment="1" applyProtection="1">
      <alignment vertical="center"/>
    </xf>
    <xf numFmtId="0" fontId="0" fillId="0" borderId="14" xfId="0" applyBorder="1" applyAlignment="1" applyProtection="1">
      <alignment vertical="center"/>
    </xf>
    <xf numFmtId="49" fontId="0" fillId="3" borderId="12" xfId="0" applyNumberFormat="1" applyFont="1" applyFill="1" applyBorder="1" applyAlignment="1" applyProtection="1">
      <alignment horizontal="left" vertical="center"/>
      <protection locked="0"/>
    </xf>
    <xf numFmtId="49" fontId="0" fillId="3" borderId="8" xfId="0" applyNumberFormat="1" applyFont="1" applyFill="1" applyBorder="1" applyAlignment="1" applyProtection="1">
      <alignment horizontal="left" vertical="center"/>
      <protection locked="0"/>
    </xf>
    <xf numFmtId="49" fontId="0" fillId="3" borderId="9" xfId="0" applyNumberFormat="1" applyFont="1" applyFill="1" applyBorder="1" applyAlignment="1" applyProtection="1">
      <alignment horizontal="left" vertical="center"/>
      <protection locked="0"/>
    </xf>
    <xf numFmtId="177" fontId="0" fillId="0" borderId="12" xfId="0" applyNumberFormat="1" applyFill="1" applyBorder="1" applyAlignment="1" applyProtection="1">
      <alignment vertical="center"/>
    </xf>
    <xf numFmtId="177" fontId="0" fillId="0" borderId="8" xfId="0" applyNumberFormat="1" applyFill="1" applyBorder="1" applyAlignment="1" applyProtection="1">
      <alignment vertical="center"/>
    </xf>
    <xf numFmtId="178" fontId="0" fillId="0" borderId="12" xfId="0" applyNumberFormat="1" applyFill="1" applyBorder="1" applyAlignment="1" applyProtection="1">
      <alignment vertical="center"/>
    </xf>
    <xf numFmtId="178" fontId="0" fillId="0" borderId="8" xfId="0" applyNumberFormat="1" applyFill="1" applyBorder="1" applyAlignment="1" applyProtection="1">
      <alignment vertical="center"/>
    </xf>
    <xf numFmtId="49" fontId="0" fillId="3" borderId="8" xfId="0" applyNumberFormat="1" applyFill="1" applyBorder="1" applyAlignment="1" applyProtection="1">
      <alignment vertical="center"/>
      <protection locked="0"/>
    </xf>
    <xf numFmtId="49" fontId="0" fillId="3" borderId="9" xfId="0" applyNumberFormat="1" applyFill="1" applyBorder="1" applyAlignment="1" applyProtection="1">
      <alignment vertical="center"/>
      <protection locked="0"/>
    </xf>
    <xf numFmtId="49" fontId="0" fillId="0" borderId="12" xfId="0" applyNumberFormat="1" applyBorder="1" applyAlignment="1" applyProtection="1">
      <alignment vertical="center"/>
    </xf>
    <xf numFmtId="49" fontId="0" fillId="0" borderId="8" xfId="0" applyNumberFormat="1" applyBorder="1" applyAlignment="1" applyProtection="1">
      <alignment vertical="center"/>
    </xf>
    <xf numFmtId="49" fontId="0" fillId="0" borderId="9" xfId="0" applyNumberFormat="1" applyBorder="1" applyAlignment="1" applyProtection="1">
      <alignment vertical="center"/>
    </xf>
    <xf numFmtId="49" fontId="0" fillId="3" borderId="12" xfId="0" applyNumberFormat="1" applyFill="1" applyBorder="1" applyAlignment="1" applyProtection="1">
      <alignment horizontal="left" vertical="center"/>
      <protection locked="0"/>
    </xf>
    <xf numFmtId="180" fontId="0" fillId="0" borderId="8" xfId="0" applyNumberFormat="1" applyFill="1" applyBorder="1" applyAlignment="1" applyProtection="1">
      <alignment horizontal="right" vertical="center"/>
    </xf>
    <xf numFmtId="0" fontId="0" fillId="0" borderId="8" xfId="0" applyNumberFormat="1" applyBorder="1" applyAlignment="1" applyProtection="1">
      <alignment horizontal="center" vertical="center"/>
    </xf>
    <xf numFmtId="178" fontId="0" fillId="3" borderId="12" xfId="0" applyNumberFormat="1" applyFill="1" applyBorder="1" applyAlignment="1" applyProtection="1">
      <alignment vertical="center"/>
      <protection locked="0"/>
    </xf>
    <xf numFmtId="178" fontId="0" fillId="3" borderId="8" xfId="0" applyNumberFormat="1" applyFill="1" applyBorder="1" applyAlignment="1" applyProtection="1">
      <alignment vertical="center"/>
      <protection locked="0"/>
    </xf>
    <xf numFmtId="0" fontId="0" fillId="0" borderId="1" xfId="0" applyNumberFormat="1" applyFill="1" applyBorder="1" applyAlignment="1" applyProtection="1">
      <alignment vertical="center"/>
    </xf>
    <xf numFmtId="49" fontId="0" fillId="0" borderId="3" xfId="0" applyNumberFormat="1" applyFont="1" applyBorder="1" applyAlignment="1" applyProtection="1">
      <alignment horizontal="left" vertical="center"/>
    </xf>
    <xf numFmtId="49" fontId="0" fillId="0" borderId="14" xfId="0" applyNumberFormat="1" applyFont="1" applyBorder="1" applyAlignment="1" applyProtection="1">
      <alignment horizontal="left" vertical="center"/>
    </xf>
    <xf numFmtId="49" fontId="0" fillId="0" borderId="4" xfId="0" applyNumberFormat="1" applyFont="1" applyBorder="1" applyAlignment="1" applyProtection="1">
      <alignment horizontal="left" vertical="center"/>
    </xf>
    <xf numFmtId="49" fontId="0" fillId="0" borderId="0" xfId="0" applyNumberFormat="1" applyFont="1" applyBorder="1" applyAlignment="1" applyProtection="1">
      <alignment horizontal="left" vertical="center"/>
    </xf>
    <xf numFmtId="49" fontId="0" fillId="0" borderId="16" xfId="0" applyNumberFormat="1" applyFont="1" applyBorder="1" applyAlignment="1" applyProtection="1">
      <alignment horizontal="left" vertical="center"/>
    </xf>
    <xf numFmtId="49" fontId="0" fillId="0" borderId="11" xfId="0" applyNumberFormat="1" applyFont="1" applyBorder="1" applyAlignment="1" applyProtection="1">
      <alignment horizontal="left" vertical="center"/>
    </xf>
    <xf numFmtId="49" fontId="0" fillId="0" borderId="10" xfId="0" applyNumberFormat="1" applyFont="1" applyBorder="1" applyAlignment="1" applyProtection="1">
      <alignment horizontal="left" vertical="center"/>
    </xf>
    <xf numFmtId="49" fontId="0" fillId="0" borderId="15" xfId="0" applyNumberFormat="1" applyFont="1" applyBorder="1" applyAlignment="1" applyProtection="1">
      <alignment horizontal="left" vertical="center"/>
    </xf>
    <xf numFmtId="49" fontId="0" fillId="0" borderId="1" xfId="0" applyNumberFormat="1" applyBorder="1" applyAlignment="1" applyProtection="1">
      <alignment horizontal="center" vertical="center" textRotation="255"/>
    </xf>
    <xf numFmtId="49" fontId="0" fillId="0" borderId="17" xfId="0" applyNumberFormat="1" applyBorder="1" applyAlignment="1" applyProtection="1">
      <alignment horizontal="left" indent="1"/>
    </xf>
    <xf numFmtId="49" fontId="0" fillId="0" borderId="18" xfId="0" applyNumberFormat="1" applyFont="1" applyBorder="1" applyAlignment="1" applyProtection="1">
      <alignment horizontal="left" indent="1"/>
    </xf>
    <xf numFmtId="49" fontId="0" fillId="0" borderId="22" xfId="0" applyNumberFormat="1" applyFont="1" applyBorder="1" applyAlignment="1" applyProtection="1">
      <alignment horizontal="left" indent="1"/>
    </xf>
    <xf numFmtId="49" fontId="0" fillId="0" borderId="23" xfId="0" applyNumberFormat="1" applyFont="1" applyBorder="1" applyAlignment="1" applyProtection="1">
      <alignment horizontal="left" indent="1"/>
    </xf>
    <xf numFmtId="49" fontId="0" fillId="0" borderId="19" xfId="0" applyNumberFormat="1" applyFont="1" applyBorder="1" applyAlignment="1" applyProtection="1">
      <alignment horizontal="left" indent="1"/>
    </xf>
    <xf numFmtId="49" fontId="0" fillId="0" borderId="20" xfId="0" applyNumberFormat="1" applyFont="1" applyBorder="1" applyAlignment="1" applyProtection="1">
      <alignment horizontal="left" indent="1"/>
    </xf>
    <xf numFmtId="49" fontId="0" fillId="0" borderId="21" xfId="0" applyNumberFormat="1" applyFont="1" applyBorder="1" applyAlignment="1" applyProtection="1">
      <alignment horizontal="left" indent="1"/>
    </xf>
    <xf numFmtId="49" fontId="0" fillId="0" borderId="4" xfId="0" applyNumberFormat="1" applyBorder="1" applyAlignment="1" applyProtection="1">
      <alignment horizontal="center" vertical="center"/>
    </xf>
    <xf numFmtId="0" fontId="0" fillId="0" borderId="0" xfId="0" applyBorder="1" applyAlignment="1" applyProtection="1">
      <alignment vertical="center"/>
    </xf>
    <xf numFmtId="49" fontId="0" fillId="0" borderId="11" xfId="0" applyNumberFormat="1" applyBorder="1" applyAlignment="1" applyProtection="1">
      <alignment horizontal="center" vertical="center" shrinkToFit="1"/>
    </xf>
    <xf numFmtId="49" fontId="0" fillId="0" borderId="10" xfId="0" applyNumberFormat="1" applyBorder="1" applyAlignment="1" applyProtection="1">
      <alignment horizontal="center" vertical="center" shrinkToFit="1"/>
    </xf>
    <xf numFmtId="49" fontId="0" fillId="0" borderId="15" xfId="0" applyNumberFormat="1" applyBorder="1" applyAlignment="1" applyProtection="1">
      <alignment horizontal="center" vertical="center" shrinkToFit="1"/>
    </xf>
    <xf numFmtId="49" fontId="0" fillId="0" borderId="4" xfId="0" applyNumberFormat="1" applyBorder="1" applyAlignment="1" applyProtection="1">
      <alignment horizontal="center" vertical="center" textRotation="255"/>
    </xf>
    <xf numFmtId="49" fontId="0" fillId="0" borderId="16" xfId="0" applyNumberFormat="1" applyBorder="1" applyAlignment="1" applyProtection="1">
      <alignment horizontal="center" vertical="center" textRotation="255"/>
    </xf>
    <xf numFmtId="49" fontId="0" fillId="0" borderId="11" xfId="0" applyNumberFormat="1" applyBorder="1" applyAlignment="1" applyProtection="1">
      <alignment horizontal="center" vertical="center" textRotation="255"/>
    </xf>
    <xf numFmtId="49" fontId="0" fillId="0" borderId="15" xfId="0" applyNumberFormat="1" applyBorder="1" applyAlignment="1" applyProtection="1">
      <alignment horizontal="center" vertical="center" textRotation="255"/>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49" fontId="0" fillId="0" borderId="14" xfId="0" applyNumberFormat="1" applyBorder="1" applyAlignment="1" applyProtection="1">
      <alignment horizontal="left" vertical="center" wrapText="1"/>
    </xf>
    <xf numFmtId="49" fontId="0" fillId="0" borderId="4"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16" xfId="0" applyNumberFormat="1" applyBorder="1" applyAlignment="1" applyProtection="1">
      <alignment horizontal="left" vertical="center" wrapText="1"/>
    </xf>
    <xf numFmtId="49" fontId="0" fillId="0" borderId="11" xfId="0" applyNumberFormat="1" applyBorder="1" applyAlignment="1" applyProtection="1">
      <alignment horizontal="left" vertical="center" wrapText="1"/>
    </xf>
    <xf numFmtId="49" fontId="0" fillId="0" borderId="10" xfId="0" applyNumberFormat="1" applyBorder="1" applyAlignment="1" applyProtection="1">
      <alignment horizontal="left" vertical="center" wrapText="1"/>
    </xf>
    <xf numFmtId="49" fontId="0" fillId="0" borderId="15" xfId="0" applyNumberFormat="1" applyBorder="1" applyAlignment="1" applyProtection="1">
      <alignment horizontal="left" vertical="center" wrapText="1"/>
    </xf>
    <xf numFmtId="49" fontId="0" fillId="3" borderId="12" xfId="0" applyNumberFormat="1" applyFill="1" applyBorder="1" applyAlignment="1" applyProtection="1">
      <alignment horizontal="left" vertical="center" indent="1"/>
      <protection locked="0"/>
    </xf>
    <xf numFmtId="49" fontId="0" fillId="3" borderId="8" xfId="0" applyNumberFormat="1" applyFont="1" applyFill="1" applyBorder="1" applyAlignment="1" applyProtection="1">
      <alignment horizontal="left" vertical="center" indent="1"/>
      <protection locked="0"/>
    </xf>
    <xf numFmtId="49" fontId="0" fillId="3" borderId="9" xfId="0" applyNumberFormat="1" applyFont="1" applyFill="1" applyBorder="1" applyAlignment="1" applyProtection="1">
      <alignment horizontal="left" vertical="center" indent="1"/>
      <protection locked="0"/>
    </xf>
    <xf numFmtId="31" fontId="0" fillId="3" borderId="10" xfId="0" applyNumberFormat="1" applyFont="1" applyFill="1" applyBorder="1" applyAlignment="1" applyProtection="1">
      <alignment horizontal="right" vertical="center"/>
      <protection locked="0"/>
    </xf>
    <xf numFmtId="49" fontId="0" fillId="2" borderId="10" xfId="0" applyNumberFormat="1" applyFont="1" applyFill="1" applyBorder="1" applyAlignment="1" applyProtection="1">
      <alignment horizontal="center" vertical="center"/>
    </xf>
    <xf numFmtId="49" fontId="0" fillId="0" borderId="2" xfId="0" applyNumberFormat="1" applyBorder="1" applyAlignment="1" applyProtection="1">
      <alignment horizontal="center" vertical="center" textRotation="255"/>
    </xf>
    <xf numFmtId="49" fontId="0" fillId="0" borderId="14" xfId="0" applyNumberFormat="1" applyFont="1" applyBorder="1" applyAlignment="1" applyProtection="1">
      <alignment horizontal="center" vertical="center" textRotation="255"/>
    </xf>
    <xf numFmtId="49" fontId="0" fillId="0" borderId="4" xfId="0" applyNumberFormat="1" applyFont="1" applyBorder="1" applyAlignment="1" applyProtection="1">
      <alignment horizontal="center" vertical="center" textRotation="255"/>
    </xf>
    <xf numFmtId="49" fontId="0" fillId="0" borderId="16" xfId="0" applyNumberFormat="1" applyFont="1" applyBorder="1" applyAlignment="1" applyProtection="1">
      <alignment horizontal="center" vertical="center" textRotation="255"/>
    </xf>
    <xf numFmtId="49" fontId="0" fillId="0" borderId="11" xfId="0" applyNumberFormat="1" applyFont="1" applyBorder="1" applyAlignment="1" applyProtection="1">
      <alignment horizontal="center" vertical="center" textRotation="255"/>
    </xf>
    <xf numFmtId="49" fontId="0" fillId="0" borderId="15" xfId="0" applyNumberFormat="1" applyFont="1" applyBorder="1" applyAlignment="1" applyProtection="1">
      <alignment horizontal="center" vertical="center" textRotation="255"/>
    </xf>
    <xf numFmtId="49" fontId="0" fillId="0" borderId="8" xfId="0" applyNumberFormat="1" applyFill="1" applyBorder="1" applyAlignment="1" applyProtection="1">
      <alignment horizontal="right" vertical="center"/>
      <protection locked="0"/>
    </xf>
    <xf numFmtId="0" fontId="0" fillId="0" borderId="8" xfId="0" applyNumberFormat="1" applyBorder="1" applyAlignment="1" applyProtection="1">
      <alignment horizontal="right" vertical="center"/>
    </xf>
    <xf numFmtId="0" fontId="0" fillId="0" borderId="9" xfId="0" applyNumberFormat="1" applyBorder="1" applyAlignment="1" applyProtection="1">
      <alignment horizontal="right" vertical="center"/>
    </xf>
    <xf numFmtId="49" fontId="6" fillId="0" borderId="8" xfId="0" applyNumberFormat="1" applyFont="1" applyBorder="1" applyAlignment="1" applyProtection="1">
      <alignment horizontal="center" vertical="center" wrapText="1"/>
    </xf>
    <xf numFmtId="49" fontId="0" fillId="0" borderId="8" xfId="0" applyNumberFormat="1" applyFill="1" applyBorder="1" applyAlignment="1" applyProtection="1">
      <alignment horizontal="right" vertical="center"/>
    </xf>
    <xf numFmtId="49" fontId="0" fillId="0" borderId="8" xfId="0" applyNumberFormat="1" applyBorder="1" applyAlignment="1" applyProtection="1">
      <alignment horizontal="right" vertical="center"/>
    </xf>
    <xf numFmtId="49" fontId="0" fillId="0" borderId="9" xfId="0" applyNumberFormat="1" applyBorder="1" applyAlignment="1" applyProtection="1">
      <alignment horizontal="right" vertical="center"/>
    </xf>
    <xf numFmtId="178" fontId="0" fillId="0" borderId="8" xfId="0" applyNumberFormat="1" applyFill="1" applyBorder="1" applyAlignment="1" applyProtection="1">
      <alignment horizontal="right" vertical="center"/>
    </xf>
    <xf numFmtId="49" fontId="0" fillId="0" borderId="14" xfId="0" applyNumberFormat="1" applyBorder="1" applyAlignment="1" applyProtection="1">
      <alignment horizontal="center" vertical="center" textRotation="255"/>
    </xf>
    <xf numFmtId="49" fontId="0" fillId="0" borderId="14" xfId="0" applyNumberFormat="1" applyFont="1" applyBorder="1" applyAlignment="1" applyProtection="1">
      <alignment horizontal="center" vertical="center"/>
    </xf>
    <xf numFmtId="49" fontId="0" fillId="0" borderId="11" xfId="0" applyNumberFormat="1" applyFont="1" applyBorder="1" applyAlignment="1" applyProtection="1">
      <alignment horizontal="center" vertical="center"/>
    </xf>
    <xf numFmtId="186" fontId="10" fillId="3" borderId="11" xfId="0" applyNumberFormat="1" applyFont="1" applyFill="1" applyBorder="1" applyAlignment="1" applyProtection="1">
      <alignment horizontal="center" vertical="center"/>
      <protection locked="0"/>
    </xf>
    <xf numFmtId="186" fontId="10" fillId="3" borderId="10" xfId="0" applyNumberFormat="1" applyFont="1" applyFill="1" applyBorder="1" applyAlignment="1" applyProtection="1">
      <alignment horizontal="center" vertical="center"/>
      <protection locked="0"/>
    </xf>
    <xf numFmtId="186" fontId="10" fillId="3" borderId="15" xfId="0" applyNumberFormat="1" applyFont="1" applyFill="1" applyBorder="1" applyAlignment="1" applyProtection="1">
      <alignment horizontal="center" vertical="center"/>
      <protection locked="0"/>
    </xf>
    <xf numFmtId="0" fontId="7" fillId="3" borderId="2" xfId="0" applyNumberFormat="1" applyFont="1" applyFill="1" applyBorder="1" applyAlignment="1" applyProtection="1">
      <alignment horizontal="left" vertical="top" wrapText="1"/>
      <protection locked="0"/>
    </xf>
    <xf numFmtId="0" fontId="7" fillId="3" borderId="3" xfId="0" applyNumberFormat="1" applyFont="1" applyFill="1" applyBorder="1" applyAlignment="1" applyProtection="1">
      <alignment horizontal="left" vertical="top" wrapText="1"/>
      <protection locked="0"/>
    </xf>
    <xf numFmtId="0" fontId="7" fillId="3" borderId="14" xfId="0" applyNumberFormat="1" applyFont="1" applyFill="1" applyBorder="1" applyAlignment="1" applyProtection="1">
      <alignment horizontal="left" vertical="top" wrapText="1"/>
      <protection locked="0"/>
    </xf>
    <xf numFmtId="0" fontId="7" fillId="3" borderId="4" xfId="0" applyNumberFormat="1" applyFont="1" applyFill="1" applyBorder="1" applyAlignment="1" applyProtection="1">
      <alignment horizontal="left" vertical="top" wrapText="1"/>
      <protection locked="0"/>
    </xf>
    <xf numFmtId="0" fontId="7" fillId="3" borderId="0" xfId="0" applyNumberFormat="1" applyFont="1" applyFill="1" applyBorder="1" applyAlignment="1" applyProtection="1">
      <alignment horizontal="left" vertical="top" wrapText="1"/>
      <protection locked="0"/>
    </xf>
    <xf numFmtId="0" fontId="7" fillId="3" borderId="16" xfId="0" applyNumberFormat="1" applyFont="1" applyFill="1" applyBorder="1" applyAlignment="1" applyProtection="1">
      <alignment horizontal="left" vertical="top" wrapText="1"/>
      <protection locked="0"/>
    </xf>
    <xf numFmtId="0" fontId="7" fillId="3" borderId="11" xfId="0" applyNumberFormat="1" applyFont="1" applyFill="1" applyBorder="1" applyAlignment="1" applyProtection="1">
      <alignment horizontal="left" vertical="top" wrapText="1"/>
      <protection locked="0"/>
    </xf>
    <xf numFmtId="0" fontId="7" fillId="3" borderId="10" xfId="0" applyNumberFormat="1" applyFont="1" applyFill="1" applyBorder="1" applyAlignment="1" applyProtection="1">
      <alignment horizontal="left" vertical="top" wrapText="1"/>
      <protection locked="0"/>
    </xf>
    <xf numFmtId="0" fontId="7" fillId="3" borderId="15" xfId="0" applyNumberFormat="1" applyFont="1" applyFill="1" applyBorder="1" applyAlignment="1" applyProtection="1">
      <alignment horizontal="left" vertical="top" wrapText="1"/>
      <protection locked="0"/>
    </xf>
    <xf numFmtId="178" fontId="0" fillId="3" borderId="8" xfId="0" applyNumberFormat="1" applyFill="1" applyBorder="1" applyAlignment="1" applyProtection="1">
      <alignment horizontal="center" vertical="center"/>
      <protection locked="0"/>
    </xf>
    <xf numFmtId="49" fontId="0" fillId="0" borderId="1" xfId="0" applyNumberFormat="1" applyBorder="1" applyAlignment="1" applyProtection="1">
      <alignment horizontal="distributed" vertical="center"/>
    </xf>
    <xf numFmtId="49" fontId="0" fillId="0" borderId="12" xfId="0" applyNumberFormat="1" applyBorder="1" applyAlignment="1" applyProtection="1">
      <alignment horizontal="distributed" vertical="center"/>
    </xf>
    <xf numFmtId="49" fontId="0" fillId="0" borderId="0" xfId="0" applyNumberFormat="1" applyBorder="1" applyAlignment="1" applyProtection="1">
      <alignment vertical="center"/>
    </xf>
    <xf numFmtId="49" fontId="0" fillId="3" borderId="0" xfId="0" applyNumberFormat="1" applyFont="1" applyFill="1" applyBorder="1" applyAlignment="1" applyProtection="1">
      <alignment horizontal="center" vertical="center"/>
      <protection locked="0"/>
    </xf>
    <xf numFmtId="49" fontId="17" fillId="0" borderId="3" xfId="0" applyNumberFormat="1" applyFont="1" applyBorder="1" applyAlignment="1" applyProtection="1">
      <alignment vertical="center"/>
    </xf>
    <xf numFmtId="49" fontId="18" fillId="0" borderId="3" xfId="0" applyNumberFormat="1" applyFont="1" applyBorder="1" applyAlignment="1" applyProtection="1">
      <alignment vertical="center"/>
    </xf>
    <xf numFmtId="182" fontId="0" fillId="3" borderId="26" xfId="0" applyNumberFormat="1" applyFill="1" applyBorder="1" applyAlignment="1" applyProtection="1">
      <alignment horizontal="center" vertical="center"/>
      <protection locked="0"/>
    </xf>
    <xf numFmtId="49" fontId="0" fillId="3" borderId="25" xfId="0" applyNumberFormat="1" applyFill="1" applyBorder="1" applyAlignment="1" applyProtection="1">
      <alignment horizontal="center" vertical="center"/>
      <protection locked="0"/>
    </xf>
    <xf numFmtId="49" fontId="0" fillId="3" borderId="25" xfId="0" applyNumberFormat="1" applyFon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0" fillId="0" borderId="14" xfId="0" applyNumberFormat="1" applyFont="1" applyFill="1" applyBorder="1" applyAlignment="1" applyProtection="1">
      <alignment horizontal="center" vertical="center"/>
    </xf>
    <xf numFmtId="49" fontId="0" fillId="0" borderId="6" xfId="0" applyNumberForma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xf>
    <xf numFmtId="49" fontId="0" fillId="3" borderId="8"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left" vertical="center" indent="1"/>
      <protection locked="0"/>
    </xf>
    <xf numFmtId="49" fontId="0" fillId="0" borderId="12" xfId="0" applyNumberFormat="1" applyFill="1" applyBorder="1" applyAlignment="1" applyProtection="1">
      <alignment horizontal="distributed" vertical="center" indent="1"/>
    </xf>
    <xf numFmtId="49" fontId="0" fillId="0" borderId="8" xfId="0" applyNumberFormat="1" applyFill="1" applyBorder="1" applyAlignment="1" applyProtection="1">
      <alignment horizontal="distributed" vertical="center" indent="1"/>
    </xf>
    <xf numFmtId="49" fontId="0" fillId="0" borderId="9" xfId="0" applyNumberFormat="1" applyFill="1" applyBorder="1" applyAlignment="1" applyProtection="1">
      <alignment horizontal="distributed" vertical="center" indent="1"/>
    </xf>
    <xf numFmtId="184" fontId="0" fillId="0" borderId="8" xfId="0" applyNumberFormat="1" applyFont="1" applyFill="1" applyBorder="1" applyAlignment="1" applyProtection="1">
      <alignment vertical="center"/>
    </xf>
    <xf numFmtId="49" fontId="0" fillId="0" borderId="7" xfId="0" applyNumberFormat="1" applyBorder="1" applyAlignment="1" applyProtection="1">
      <alignment horizontal="center" vertical="center"/>
    </xf>
    <xf numFmtId="49" fontId="0" fillId="0" borderId="1" xfId="0" applyNumberFormat="1" applyFill="1" applyBorder="1" applyAlignment="1" applyProtection="1">
      <alignment horizontal="distributed" vertical="center" indent="1"/>
    </xf>
    <xf numFmtId="177" fontId="0" fillId="3" borderId="3" xfId="0" applyNumberFormat="1" applyFill="1" applyBorder="1" applyAlignment="1" applyProtection="1">
      <alignment vertical="center"/>
      <protection locked="0"/>
    </xf>
    <xf numFmtId="184" fontId="0" fillId="0" borderId="3" xfId="0" applyNumberFormat="1" applyFont="1" applyFill="1" applyBorder="1" applyAlignment="1" applyProtection="1">
      <alignment vertical="center"/>
    </xf>
    <xf numFmtId="0" fontId="0" fillId="0" borderId="12"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12" fontId="0" fillId="0" borderId="5" xfId="0" applyNumberFormat="1" applyFill="1" applyBorder="1" applyAlignment="1" applyProtection="1">
      <alignment horizontal="distributed" vertical="center" indent="1"/>
    </xf>
    <xf numFmtId="49" fontId="0" fillId="0" borderId="7" xfId="0" applyNumberFormat="1" applyFill="1" applyBorder="1" applyAlignment="1" applyProtection="1">
      <alignment horizontal="distributed" vertical="center" indent="1"/>
    </xf>
    <xf numFmtId="184" fontId="0" fillId="0" borderId="10" xfId="0" applyNumberFormat="1" applyFont="1" applyFill="1" applyBorder="1" applyAlignment="1" applyProtection="1">
      <alignment vertical="center"/>
    </xf>
    <xf numFmtId="49" fontId="7" fillId="3" borderId="1" xfId="0" applyNumberFormat="1" applyFont="1" applyFill="1" applyBorder="1" applyAlignment="1" applyProtection="1">
      <alignment vertical="center" wrapText="1"/>
      <protection locked="0"/>
    </xf>
    <xf numFmtId="49" fontId="0" fillId="0" borderId="13" xfId="0" applyNumberFormat="1" applyBorder="1" applyAlignment="1" applyProtection="1">
      <alignment horizontal="left"/>
    </xf>
    <xf numFmtId="49" fontId="0" fillId="0" borderId="8" xfId="0" applyNumberFormat="1" applyBorder="1" applyAlignment="1" applyProtection="1">
      <alignment horizontal="distributed" vertical="center"/>
    </xf>
    <xf numFmtId="49" fontId="0" fillId="0" borderId="8" xfId="0" applyNumberFormat="1" applyFont="1" applyBorder="1" applyAlignment="1" applyProtection="1">
      <alignment horizontal="distributed" vertical="center"/>
    </xf>
  </cellXfs>
  <cellStyles count="7">
    <cellStyle name="桁区切り 2" xfId="3"/>
    <cellStyle name="桁区切り 3" xfId="5"/>
    <cellStyle name="標準" xfId="0" builtinId="0"/>
    <cellStyle name="標準 2" xfId="1"/>
    <cellStyle name="標準 2 2" xfId="4"/>
    <cellStyle name="標準 3" xfId="2"/>
    <cellStyle name="標準 4" xfId="6"/>
  </cellStyles>
  <dxfs count="0"/>
  <tableStyles count="0" defaultTableStyle="TableStyleMedium2" defaultPivotStyle="PivotStyleMedium9"/>
  <colors>
    <mruColors>
      <color rgb="FFCCFFFF"/>
      <color rgb="FFFDE9D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3_&#26862;&#26519;&#20445;&#20840;&#35506;/&#12469;&#12540;&#12496;&#12540;/14&#35469;&#23450;&#20107;&#26989;&#20307;/H31&#12539;R1_&#35469;&#23450;&#20107;&#26989;&#20307;/&#25913;&#21892;&#25514;&#32622;&#23455;&#26045;&#29366;&#27841;&#22577;&#21578;/&#21442;&#32771;&#36039;&#26009;/&#21172;&#20685;&#20445;&#38522;/shinkokukeisan_tool_keizoku_b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方法・注意事項（必ずお読みください。）"/>
      <sheetName val="算定基礎賃金集計表"/>
      <sheetName val="保険料計算シート（非表示）"/>
      <sheetName val="設定シート（非表示）"/>
      <sheetName val="申告書記入イメージ"/>
      <sheetName val="(参考)e-Govイメージ"/>
      <sheetName val="算定基礎賃img(非表示)"/>
      <sheetName val="申告書img(非表示)"/>
    </sheetNames>
    <sheetDataSet>
      <sheetData sheetId="0"/>
      <sheetData sheetId="1"/>
      <sheetData sheetId="2"/>
      <sheetData sheetId="3">
        <row r="13">
          <cell r="E13">
            <v>9</v>
          </cell>
          <cell r="F13">
            <v>9</v>
          </cell>
        </row>
        <row r="14">
          <cell r="E14">
            <v>11</v>
          </cell>
          <cell r="F14">
            <v>11</v>
          </cell>
        </row>
        <row r="15">
          <cell r="E15">
            <v>12</v>
          </cell>
          <cell r="F15">
            <v>12</v>
          </cell>
        </row>
      </sheetData>
      <sheetData sheetId="4">
        <row r="6">
          <cell r="DL6" t="str">
            <v>行わない</v>
          </cell>
          <cell r="DM6" t="str">
            <v>行う</v>
          </cell>
        </row>
        <row r="110">
          <cell r="DE110">
            <v>1</v>
          </cell>
        </row>
        <row r="111">
          <cell r="DE111">
            <v>3</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A596"/>
  <sheetViews>
    <sheetView showGridLines="0" tabSelected="1" view="pageBreakPreview" zoomScale="99" zoomScaleNormal="100" zoomScaleSheetLayoutView="99" workbookViewId="0"/>
  </sheetViews>
  <sheetFormatPr defaultColWidth="2.33203125" defaultRowHeight="15" customHeight="1" x14ac:dyDescent="0.2"/>
  <cols>
    <col min="1" max="3" width="2.33203125" style="1"/>
    <col min="4" max="4" width="2.33203125" style="1" customWidth="1"/>
    <col min="5" max="13" width="2.33203125" style="1"/>
    <col min="14" max="14" width="2.33203125" style="1" customWidth="1"/>
    <col min="15" max="51" width="2.33203125" style="1"/>
    <col min="52" max="53" width="0" style="1" hidden="1" customWidth="1"/>
    <col min="54" max="259" width="2.33203125" style="1"/>
    <col min="260" max="260" width="2.33203125" style="1" customWidth="1"/>
    <col min="261" max="269" width="2.33203125" style="1"/>
    <col min="270" max="270" width="2.33203125" style="1" customWidth="1"/>
    <col min="271" max="515" width="2.33203125" style="1"/>
    <col min="516" max="516" width="2.33203125" style="1" customWidth="1"/>
    <col min="517" max="525" width="2.33203125" style="1"/>
    <col min="526" max="526" width="2.33203125" style="1" customWidth="1"/>
    <col min="527" max="771" width="2.33203125" style="1"/>
    <col min="772" max="772" width="2.33203125" style="1" customWidth="1"/>
    <col min="773" max="781" width="2.33203125" style="1"/>
    <col min="782" max="782" width="2.33203125" style="1" customWidth="1"/>
    <col min="783" max="1027" width="2.33203125" style="1"/>
    <col min="1028" max="1028" width="2.33203125" style="1" customWidth="1"/>
    <col min="1029" max="1037" width="2.33203125" style="1"/>
    <col min="1038" max="1038" width="2.33203125" style="1" customWidth="1"/>
    <col min="1039" max="1283" width="2.33203125" style="1"/>
    <col min="1284" max="1284" width="2.33203125" style="1" customWidth="1"/>
    <col min="1285" max="1293" width="2.33203125" style="1"/>
    <col min="1294" max="1294" width="2.33203125" style="1" customWidth="1"/>
    <col min="1295" max="1539" width="2.33203125" style="1"/>
    <col min="1540" max="1540" width="2.33203125" style="1" customWidth="1"/>
    <col min="1541" max="1549" width="2.33203125" style="1"/>
    <col min="1550" max="1550" width="2.33203125" style="1" customWidth="1"/>
    <col min="1551" max="1795" width="2.33203125" style="1"/>
    <col min="1796" max="1796" width="2.33203125" style="1" customWidth="1"/>
    <col min="1797" max="1805" width="2.33203125" style="1"/>
    <col min="1806" max="1806" width="2.33203125" style="1" customWidth="1"/>
    <col min="1807" max="2051" width="2.33203125" style="1"/>
    <col min="2052" max="2052" width="2.33203125" style="1" customWidth="1"/>
    <col min="2053" max="2061" width="2.33203125" style="1"/>
    <col min="2062" max="2062" width="2.33203125" style="1" customWidth="1"/>
    <col min="2063" max="2307" width="2.33203125" style="1"/>
    <col min="2308" max="2308" width="2.33203125" style="1" customWidth="1"/>
    <col min="2309" max="2317" width="2.33203125" style="1"/>
    <col min="2318" max="2318" width="2.33203125" style="1" customWidth="1"/>
    <col min="2319" max="2563" width="2.33203125" style="1"/>
    <col min="2564" max="2564" width="2.33203125" style="1" customWidth="1"/>
    <col min="2565" max="2573" width="2.33203125" style="1"/>
    <col min="2574" max="2574" width="2.33203125" style="1" customWidth="1"/>
    <col min="2575" max="2819" width="2.33203125" style="1"/>
    <col min="2820" max="2820" width="2.33203125" style="1" customWidth="1"/>
    <col min="2821" max="2829" width="2.33203125" style="1"/>
    <col min="2830" max="2830" width="2.33203125" style="1" customWidth="1"/>
    <col min="2831" max="3075" width="2.33203125" style="1"/>
    <col min="3076" max="3076" width="2.33203125" style="1" customWidth="1"/>
    <col min="3077" max="3085" width="2.33203125" style="1"/>
    <col min="3086" max="3086" width="2.33203125" style="1" customWidth="1"/>
    <col min="3087" max="3331" width="2.33203125" style="1"/>
    <col min="3332" max="3332" width="2.33203125" style="1" customWidth="1"/>
    <col min="3333" max="3341" width="2.33203125" style="1"/>
    <col min="3342" max="3342" width="2.33203125" style="1" customWidth="1"/>
    <col min="3343" max="3587" width="2.33203125" style="1"/>
    <col min="3588" max="3588" width="2.33203125" style="1" customWidth="1"/>
    <col min="3589" max="3597" width="2.33203125" style="1"/>
    <col min="3598" max="3598" width="2.33203125" style="1" customWidth="1"/>
    <col min="3599" max="3843" width="2.33203125" style="1"/>
    <col min="3844" max="3844" width="2.33203125" style="1" customWidth="1"/>
    <col min="3845" max="3853" width="2.33203125" style="1"/>
    <col min="3854" max="3854" width="2.33203125" style="1" customWidth="1"/>
    <col min="3855" max="4099" width="2.33203125" style="1"/>
    <col min="4100" max="4100" width="2.33203125" style="1" customWidth="1"/>
    <col min="4101" max="4109" width="2.33203125" style="1"/>
    <col min="4110" max="4110" width="2.33203125" style="1" customWidth="1"/>
    <col min="4111" max="4355" width="2.33203125" style="1"/>
    <col min="4356" max="4356" width="2.33203125" style="1" customWidth="1"/>
    <col min="4357" max="4365" width="2.33203125" style="1"/>
    <col min="4366" max="4366" width="2.33203125" style="1" customWidth="1"/>
    <col min="4367" max="4611" width="2.33203125" style="1"/>
    <col min="4612" max="4612" width="2.33203125" style="1" customWidth="1"/>
    <col min="4613" max="4621" width="2.33203125" style="1"/>
    <col min="4622" max="4622" width="2.33203125" style="1" customWidth="1"/>
    <col min="4623" max="4867" width="2.33203125" style="1"/>
    <col min="4868" max="4868" width="2.33203125" style="1" customWidth="1"/>
    <col min="4869" max="4877" width="2.33203125" style="1"/>
    <col min="4878" max="4878" width="2.33203125" style="1" customWidth="1"/>
    <col min="4879" max="5123" width="2.33203125" style="1"/>
    <col min="5124" max="5124" width="2.33203125" style="1" customWidth="1"/>
    <col min="5125" max="5133" width="2.33203125" style="1"/>
    <col min="5134" max="5134" width="2.33203125" style="1" customWidth="1"/>
    <col min="5135" max="5379" width="2.33203125" style="1"/>
    <col min="5380" max="5380" width="2.33203125" style="1" customWidth="1"/>
    <col min="5381" max="5389" width="2.33203125" style="1"/>
    <col min="5390" max="5390" width="2.33203125" style="1" customWidth="1"/>
    <col min="5391" max="5635" width="2.33203125" style="1"/>
    <col min="5636" max="5636" width="2.33203125" style="1" customWidth="1"/>
    <col min="5637" max="5645" width="2.33203125" style="1"/>
    <col min="5646" max="5646" width="2.33203125" style="1" customWidth="1"/>
    <col min="5647" max="5891" width="2.33203125" style="1"/>
    <col min="5892" max="5892" width="2.33203125" style="1" customWidth="1"/>
    <col min="5893" max="5901" width="2.33203125" style="1"/>
    <col min="5902" max="5902" width="2.33203125" style="1" customWidth="1"/>
    <col min="5903" max="6147" width="2.33203125" style="1"/>
    <col min="6148" max="6148" width="2.33203125" style="1" customWidth="1"/>
    <col min="6149" max="6157" width="2.33203125" style="1"/>
    <col min="6158" max="6158" width="2.33203125" style="1" customWidth="1"/>
    <col min="6159" max="6403" width="2.33203125" style="1"/>
    <col min="6404" max="6404" width="2.33203125" style="1" customWidth="1"/>
    <col min="6405" max="6413" width="2.33203125" style="1"/>
    <col min="6414" max="6414" width="2.33203125" style="1" customWidth="1"/>
    <col min="6415" max="6659" width="2.33203125" style="1"/>
    <col min="6660" max="6660" width="2.33203125" style="1" customWidth="1"/>
    <col min="6661" max="6669" width="2.33203125" style="1"/>
    <col min="6670" max="6670" width="2.33203125" style="1" customWidth="1"/>
    <col min="6671" max="6915" width="2.33203125" style="1"/>
    <col min="6916" max="6916" width="2.33203125" style="1" customWidth="1"/>
    <col min="6917" max="6925" width="2.33203125" style="1"/>
    <col min="6926" max="6926" width="2.33203125" style="1" customWidth="1"/>
    <col min="6927" max="7171" width="2.33203125" style="1"/>
    <col min="7172" max="7172" width="2.33203125" style="1" customWidth="1"/>
    <col min="7173" max="7181" width="2.33203125" style="1"/>
    <col min="7182" max="7182" width="2.33203125" style="1" customWidth="1"/>
    <col min="7183" max="7427" width="2.33203125" style="1"/>
    <col min="7428" max="7428" width="2.33203125" style="1" customWidth="1"/>
    <col min="7429" max="7437" width="2.33203125" style="1"/>
    <col min="7438" max="7438" width="2.33203125" style="1" customWidth="1"/>
    <col min="7439" max="7683" width="2.33203125" style="1"/>
    <col min="7684" max="7684" width="2.33203125" style="1" customWidth="1"/>
    <col min="7685" max="7693" width="2.33203125" style="1"/>
    <col min="7694" max="7694" width="2.33203125" style="1" customWidth="1"/>
    <col min="7695" max="7939" width="2.33203125" style="1"/>
    <col min="7940" max="7940" width="2.33203125" style="1" customWidth="1"/>
    <col min="7941" max="7949" width="2.33203125" style="1"/>
    <col min="7950" max="7950" width="2.33203125" style="1" customWidth="1"/>
    <col min="7951" max="8195" width="2.33203125" style="1"/>
    <col min="8196" max="8196" width="2.33203125" style="1" customWidth="1"/>
    <col min="8197" max="8205" width="2.33203125" style="1"/>
    <col min="8206" max="8206" width="2.33203125" style="1" customWidth="1"/>
    <col min="8207" max="8451" width="2.33203125" style="1"/>
    <col min="8452" max="8452" width="2.33203125" style="1" customWidth="1"/>
    <col min="8453" max="8461" width="2.33203125" style="1"/>
    <col min="8462" max="8462" width="2.33203125" style="1" customWidth="1"/>
    <col min="8463" max="8707" width="2.33203125" style="1"/>
    <col min="8708" max="8708" width="2.33203125" style="1" customWidth="1"/>
    <col min="8709" max="8717" width="2.33203125" style="1"/>
    <col min="8718" max="8718" width="2.33203125" style="1" customWidth="1"/>
    <col min="8719" max="8963" width="2.33203125" style="1"/>
    <col min="8964" max="8964" width="2.33203125" style="1" customWidth="1"/>
    <col min="8965" max="8973" width="2.33203125" style="1"/>
    <col min="8974" max="8974" width="2.33203125" style="1" customWidth="1"/>
    <col min="8975" max="9219" width="2.33203125" style="1"/>
    <col min="9220" max="9220" width="2.33203125" style="1" customWidth="1"/>
    <col min="9221" max="9229" width="2.33203125" style="1"/>
    <col min="9230" max="9230" width="2.33203125" style="1" customWidth="1"/>
    <col min="9231" max="9475" width="2.33203125" style="1"/>
    <col min="9476" max="9476" width="2.33203125" style="1" customWidth="1"/>
    <col min="9477" max="9485" width="2.33203125" style="1"/>
    <col min="9486" max="9486" width="2.33203125" style="1" customWidth="1"/>
    <col min="9487" max="9731" width="2.33203125" style="1"/>
    <col min="9732" max="9732" width="2.33203125" style="1" customWidth="1"/>
    <col min="9733" max="9741" width="2.33203125" style="1"/>
    <col min="9742" max="9742" width="2.33203125" style="1" customWidth="1"/>
    <col min="9743" max="9987" width="2.33203125" style="1"/>
    <col min="9988" max="9988" width="2.33203125" style="1" customWidth="1"/>
    <col min="9989" max="9997" width="2.33203125" style="1"/>
    <col min="9998" max="9998" width="2.33203125" style="1" customWidth="1"/>
    <col min="9999" max="10243" width="2.33203125" style="1"/>
    <col min="10244" max="10244" width="2.33203125" style="1" customWidth="1"/>
    <col min="10245" max="10253" width="2.33203125" style="1"/>
    <col min="10254" max="10254" width="2.33203125" style="1" customWidth="1"/>
    <col min="10255" max="10499" width="2.33203125" style="1"/>
    <col min="10500" max="10500" width="2.33203125" style="1" customWidth="1"/>
    <col min="10501" max="10509" width="2.33203125" style="1"/>
    <col min="10510" max="10510" width="2.33203125" style="1" customWidth="1"/>
    <col min="10511" max="10755" width="2.33203125" style="1"/>
    <col min="10756" max="10756" width="2.33203125" style="1" customWidth="1"/>
    <col min="10757" max="10765" width="2.33203125" style="1"/>
    <col min="10766" max="10766" width="2.33203125" style="1" customWidth="1"/>
    <col min="10767" max="11011" width="2.33203125" style="1"/>
    <col min="11012" max="11012" width="2.33203125" style="1" customWidth="1"/>
    <col min="11013" max="11021" width="2.33203125" style="1"/>
    <col min="11022" max="11022" width="2.33203125" style="1" customWidth="1"/>
    <col min="11023" max="11267" width="2.33203125" style="1"/>
    <col min="11268" max="11268" width="2.33203125" style="1" customWidth="1"/>
    <col min="11269" max="11277" width="2.33203125" style="1"/>
    <col min="11278" max="11278" width="2.33203125" style="1" customWidth="1"/>
    <col min="11279" max="11523" width="2.33203125" style="1"/>
    <col min="11524" max="11524" width="2.33203125" style="1" customWidth="1"/>
    <col min="11525" max="11533" width="2.33203125" style="1"/>
    <col min="11534" max="11534" width="2.33203125" style="1" customWidth="1"/>
    <col min="11535" max="11779" width="2.33203125" style="1"/>
    <col min="11780" max="11780" width="2.33203125" style="1" customWidth="1"/>
    <col min="11781" max="11789" width="2.33203125" style="1"/>
    <col min="11790" max="11790" width="2.33203125" style="1" customWidth="1"/>
    <col min="11791" max="12035" width="2.33203125" style="1"/>
    <col min="12036" max="12036" width="2.33203125" style="1" customWidth="1"/>
    <col min="12037" max="12045" width="2.33203125" style="1"/>
    <col min="12046" max="12046" width="2.33203125" style="1" customWidth="1"/>
    <col min="12047" max="12291" width="2.33203125" style="1"/>
    <col min="12292" max="12292" width="2.33203125" style="1" customWidth="1"/>
    <col min="12293" max="12301" width="2.33203125" style="1"/>
    <col min="12302" max="12302" width="2.33203125" style="1" customWidth="1"/>
    <col min="12303" max="12547" width="2.33203125" style="1"/>
    <col min="12548" max="12548" width="2.33203125" style="1" customWidth="1"/>
    <col min="12549" max="12557" width="2.33203125" style="1"/>
    <col min="12558" max="12558" width="2.33203125" style="1" customWidth="1"/>
    <col min="12559" max="12803" width="2.33203125" style="1"/>
    <col min="12804" max="12804" width="2.33203125" style="1" customWidth="1"/>
    <col min="12805" max="12813" width="2.33203125" style="1"/>
    <col min="12814" max="12814" width="2.33203125" style="1" customWidth="1"/>
    <col min="12815" max="13059" width="2.33203125" style="1"/>
    <col min="13060" max="13060" width="2.33203125" style="1" customWidth="1"/>
    <col min="13061" max="13069" width="2.33203125" style="1"/>
    <col min="13070" max="13070" width="2.33203125" style="1" customWidth="1"/>
    <col min="13071" max="13315" width="2.33203125" style="1"/>
    <col min="13316" max="13316" width="2.33203125" style="1" customWidth="1"/>
    <col min="13317" max="13325" width="2.33203125" style="1"/>
    <col min="13326" max="13326" width="2.33203125" style="1" customWidth="1"/>
    <col min="13327" max="13571" width="2.33203125" style="1"/>
    <col min="13572" max="13572" width="2.33203125" style="1" customWidth="1"/>
    <col min="13573" max="13581" width="2.33203125" style="1"/>
    <col min="13582" max="13582" width="2.33203125" style="1" customWidth="1"/>
    <col min="13583" max="13827" width="2.33203125" style="1"/>
    <col min="13828" max="13828" width="2.33203125" style="1" customWidth="1"/>
    <col min="13829" max="13837" width="2.33203125" style="1"/>
    <col min="13838" max="13838" width="2.33203125" style="1" customWidth="1"/>
    <col min="13839" max="14083" width="2.33203125" style="1"/>
    <col min="14084" max="14084" width="2.33203125" style="1" customWidth="1"/>
    <col min="14085" max="14093" width="2.33203125" style="1"/>
    <col min="14094" max="14094" width="2.33203125" style="1" customWidth="1"/>
    <col min="14095" max="14339" width="2.33203125" style="1"/>
    <col min="14340" max="14340" width="2.33203125" style="1" customWidth="1"/>
    <col min="14341" max="14349" width="2.33203125" style="1"/>
    <col min="14350" max="14350" width="2.33203125" style="1" customWidth="1"/>
    <col min="14351" max="14595" width="2.33203125" style="1"/>
    <col min="14596" max="14596" width="2.33203125" style="1" customWidth="1"/>
    <col min="14597" max="14605" width="2.33203125" style="1"/>
    <col min="14606" max="14606" width="2.33203125" style="1" customWidth="1"/>
    <col min="14607" max="14851" width="2.33203125" style="1"/>
    <col min="14852" max="14852" width="2.33203125" style="1" customWidth="1"/>
    <col min="14853" max="14861" width="2.33203125" style="1"/>
    <col min="14862" max="14862" width="2.33203125" style="1" customWidth="1"/>
    <col min="14863" max="15107" width="2.33203125" style="1"/>
    <col min="15108" max="15108" width="2.33203125" style="1" customWidth="1"/>
    <col min="15109" max="15117" width="2.33203125" style="1"/>
    <col min="15118" max="15118" width="2.33203125" style="1" customWidth="1"/>
    <col min="15119" max="15363" width="2.33203125" style="1"/>
    <col min="15364" max="15364" width="2.33203125" style="1" customWidth="1"/>
    <col min="15365" max="15373" width="2.33203125" style="1"/>
    <col min="15374" max="15374" width="2.33203125" style="1" customWidth="1"/>
    <col min="15375" max="15619" width="2.33203125" style="1"/>
    <col min="15620" max="15620" width="2.33203125" style="1" customWidth="1"/>
    <col min="15621" max="15629" width="2.33203125" style="1"/>
    <col min="15630" max="15630" width="2.33203125" style="1" customWidth="1"/>
    <col min="15631" max="15875" width="2.33203125" style="1"/>
    <col min="15876" max="15876" width="2.33203125" style="1" customWidth="1"/>
    <col min="15877" max="15885" width="2.33203125" style="1"/>
    <col min="15886" max="15886" width="2.33203125" style="1" customWidth="1"/>
    <col min="15887" max="16131" width="2.33203125" style="1"/>
    <col min="16132" max="16132" width="2.33203125" style="1" customWidth="1"/>
    <col min="16133" max="16141" width="2.33203125" style="1"/>
    <col min="16142" max="16142" width="2.33203125" style="1" customWidth="1"/>
    <col min="16143" max="16384" width="2.33203125" style="1"/>
  </cols>
  <sheetData>
    <row r="1" spans="1:49" ht="15" customHeight="1" x14ac:dyDescent="0.2">
      <c r="A1" s="99"/>
      <c r="B1" s="7" t="s">
        <v>4</v>
      </c>
      <c r="C1" s="7" t="s">
        <v>5</v>
      </c>
      <c r="D1" s="7" t="s">
        <v>101</v>
      </c>
      <c r="E1" s="7"/>
      <c r="F1" s="7"/>
      <c r="G1" s="7"/>
      <c r="H1" s="7"/>
      <c r="I1" s="7"/>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row>
    <row r="2" spans="1:49" ht="15" customHeight="1" x14ac:dyDescent="0.2">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row>
    <row r="3" spans="1:49" ht="15" customHeight="1" x14ac:dyDescent="0.2">
      <c r="A3" s="99"/>
      <c r="B3" s="99"/>
      <c r="C3" s="99"/>
      <c r="D3" s="99"/>
      <c r="E3" s="7" t="s">
        <v>16</v>
      </c>
      <c r="F3" s="7" t="s">
        <v>17</v>
      </c>
      <c r="G3" s="7" t="s">
        <v>462</v>
      </c>
      <c r="H3" s="8" t="s">
        <v>463</v>
      </c>
      <c r="I3" s="8" t="s">
        <v>20</v>
      </c>
      <c r="J3" s="8" t="s">
        <v>464</v>
      </c>
      <c r="K3" s="8" t="s">
        <v>22</v>
      </c>
      <c r="L3" s="8" t="s">
        <v>23</v>
      </c>
      <c r="M3" s="8" t="s">
        <v>465</v>
      </c>
      <c r="N3" s="8" t="s">
        <v>25</v>
      </c>
      <c r="O3" s="7" t="s">
        <v>450</v>
      </c>
      <c r="P3" s="7" t="s">
        <v>27</v>
      </c>
      <c r="Q3" s="7" t="s">
        <v>20</v>
      </c>
      <c r="R3" s="7" t="s">
        <v>21</v>
      </c>
      <c r="S3" s="7" t="s">
        <v>22</v>
      </c>
      <c r="T3" s="7" t="s">
        <v>28</v>
      </c>
      <c r="U3" s="7" t="s">
        <v>20</v>
      </c>
      <c r="V3" s="7" t="s">
        <v>466</v>
      </c>
      <c r="W3" s="7" t="s">
        <v>20</v>
      </c>
      <c r="X3" s="7" t="s">
        <v>133</v>
      </c>
      <c r="Y3" s="7" t="s">
        <v>31</v>
      </c>
      <c r="Z3" s="7" t="s">
        <v>32</v>
      </c>
      <c r="AA3" s="7" t="s">
        <v>33</v>
      </c>
      <c r="AB3" s="7" t="s">
        <v>20</v>
      </c>
      <c r="AC3" s="7" t="s">
        <v>467</v>
      </c>
      <c r="AD3" s="7" t="s">
        <v>22</v>
      </c>
      <c r="AE3" s="7" t="s">
        <v>34</v>
      </c>
      <c r="AF3" s="7" t="s">
        <v>35</v>
      </c>
      <c r="AG3" s="7" t="s">
        <v>36</v>
      </c>
      <c r="AH3" s="7" t="s">
        <v>37</v>
      </c>
      <c r="AI3" s="99"/>
      <c r="AJ3" s="99"/>
      <c r="AK3" s="99"/>
      <c r="AL3" s="99"/>
      <c r="AM3" s="99"/>
      <c r="AN3" s="99"/>
      <c r="AO3" s="99"/>
      <c r="AP3" s="99"/>
      <c r="AQ3" s="99"/>
      <c r="AR3" s="99"/>
      <c r="AS3" s="99"/>
      <c r="AT3" s="99"/>
      <c r="AU3" s="99"/>
      <c r="AV3" s="99"/>
      <c r="AW3" s="99"/>
    </row>
    <row r="4" spans="1:49" ht="15" customHeight="1" x14ac:dyDescent="0.2">
      <c r="A4" s="99"/>
      <c r="B4" s="99"/>
      <c r="C4" s="99"/>
      <c r="D4" s="99"/>
      <c r="E4" s="7" t="s">
        <v>65</v>
      </c>
      <c r="F4" s="7" t="s">
        <v>39</v>
      </c>
      <c r="G4" s="7" t="s">
        <v>20</v>
      </c>
      <c r="H4" s="7" t="s">
        <v>40</v>
      </c>
      <c r="I4" s="7" t="s">
        <v>41</v>
      </c>
      <c r="J4" s="7" t="s">
        <v>42</v>
      </c>
      <c r="K4" s="7" t="s">
        <v>28</v>
      </c>
      <c r="L4" s="7" t="s">
        <v>20</v>
      </c>
      <c r="M4" s="7" t="s">
        <v>466</v>
      </c>
      <c r="N4" s="7" t="s">
        <v>20</v>
      </c>
      <c r="O4" s="7" t="s">
        <v>169</v>
      </c>
      <c r="P4" s="7" t="s">
        <v>39</v>
      </c>
      <c r="Q4" s="7" t="s">
        <v>20</v>
      </c>
      <c r="R4" s="7" t="s">
        <v>44</v>
      </c>
      <c r="S4" s="7" t="s">
        <v>33</v>
      </c>
      <c r="T4" s="7" t="s">
        <v>42</v>
      </c>
      <c r="U4" s="7" t="s">
        <v>13</v>
      </c>
      <c r="V4" s="7" t="s">
        <v>468</v>
      </c>
      <c r="W4" s="7" t="s">
        <v>46</v>
      </c>
      <c r="X4" s="7" t="s">
        <v>47</v>
      </c>
      <c r="Y4" s="7" t="s">
        <v>48</v>
      </c>
      <c r="Z4" s="7" t="s">
        <v>49</v>
      </c>
      <c r="AA4" s="7" t="s">
        <v>50</v>
      </c>
      <c r="AB4" s="7" t="s">
        <v>15</v>
      </c>
      <c r="AC4" s="7" t="s">
        <v>51</v>
      </c>
      <c r="AD4" s="7" t="s">
        <v>48</v>
      </c>
      <c r="AE4" s="7" t="s">
        <v>52</v>
      </c>
      <c r="AF4" s="7" t="s">
        <v>53</v>
      </c>
      <c r="AG4" s="7" t="s">
        <v>54</v>
      </c>
      <c r="AH4" s="7" t="s">
        <v>55</v>
      </c>
      <c r="AI4" s="99"/>
      <c r="AJ4" s="99"/>
      <c r="AK4" s="99"/>
      <c r="AL4" s="99"/>
      <c r="AM4" s="99"/>
      <c r="AN4" s="99"/>
      <c r="AO4" s="99"/>
      <c r="AP4" s="99"/>
      <c r="AQ4" s="99"/>
      <c r="AR4" s="99"/>
      <c r="AS4" s="99"/>
      <c r="AT4" s="99"/>
      <c r="AU4" s="99"/>
      <c r="AV4" s="99"/>
      <c r="AW4" s="99"/>
    </row>
    <row r="5" spans="1:49" ht="15" customHeight="1" x14ac:dyDescent="0.2">
      <c r="A5" s="99"/>
      <c r="B5" s="99"/>
      <c r="C5" s="99"/>
      <c r="D5" s="99"/>
      <c r="E5" s="7" t="s">
        <v>56</v>
      </c>
      <c r="F5" s="7" t="s">
        <v>48</v>
      </c>
      <c r="G5" s="7" t="s">
        <v>57</v>
      </c>
      <c r="H5" s="7" t="s">
        <v>58</v>
      </c>
      <c r="I5" s="7" t="s">
        <v>59</v>
      </c>
      <c r="J5" s="7" t="s">
        <v>20</v>
      </c>
      <c r="K5" s="7" t="s">
        <v>60</v>
      </c>
      <c r="L5" s="7" t="s">
        <v>61</v>
      </c>
      <c r="M5" s="7" t="s">
        <v>237</v>
      </c>
      <c r="N5" s="7"/>
      <c r="O5" s="7"/>
      <c r="P5" s="7"/>
      <c r="Q5" s="7"/>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row>
    <row r="6" spans="1:49" ht="15" customHeight="1" x14ac:dyDescent="0.2">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row>
    <row r="7" spans="1:49" ht="15" customHeight="1" x14ac:dyDescent="0.2">
      <c r="A7" s="99"/>
      <c r="B7" s="7" t="s">
        <v>75</v>
      </c>
      <c r="C7" s="99"/>
      <c r="D7" s="8" t="s">
        <v>464</v>
      </c>
      <c r="E7" s="8" t="s">
        <v>22</v>
      </c>
      <c r="F7" s="7" t="s">
        <v>60</v>
      </c>
      <c r="G7" s="7" t="s">
        <v>61</v>
      </c>
      <c r="H7" s="7" t="s">
        <v>20</v>
      </c>
      <c r="I7" s="7" t="s">
        <v>194</v>
      </c>
      <c r="J7" s="7" t="s">
        <v>471</v>
      </c>
      <c r="K7" s="7" t="s">
        <v>97</v>
      </c>
      <c r="L7" s="7" t="s">
        <v>54</v>
      </c>
      <c r="M7" s="7" t="s">
        <v>50</v>
      </c>
      <c r="N7" s="7" t="s">
        <v>43</v>
      </c>
      <c r="O7" s="7" t="s">
        <v>39</v>
      </c>
      <c r="P7" s="7" t="s">
        <v>224</v>
      </c>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row>
    <row r="8" spans="1:49" ht="15" customHeight="1" x14ac:dyDescent="0.2">
      <c r="A8" s="99"/>
      <c r="B8" s="99"/>
      <c r="C8" s="99"/>
      <c r="D8" s="11"/>
      <c r="E8" s="14"/>
      <c r="F8" s="464" t="s">
        <v>472</v>
      </c>
      <c r="G8" s="465"/>
      <c r="H8" s="465"/>
      <c r="I8" s="465"/>
      <c r="J8" s="465"/>
      <c r="K8" s="465"/>
      <c r="L8" s="465"/>
      <c r="M8" s="465"/>
      <c r="N8" s="465"/>
      <c r="O8" s="466"/>
      <c r="P8" s="169" t="s">
        <v>473</v>
      </c>
      <c r="Q8" s="170"/>
      <c r="R8" s="170"/>
      <c r="S8" s="170"/>
      <c r="T8" s="170"/>
      <c r="U8" s="170"/>
      <c r="V8" s="170"/>
      <c r="W8" s="170"/>
      <c r="X8" s="170"/>
      <c r="Y8" s="170"/>
      <c r="Z8" s="170"/>
      <c r="AA8" s="170"/>
      <c r="AB8" s="170"/>
      <c r="AC8" s="170"/>
      <c r="AD8" s="170"/>
      <c r="AE8" s="170"/>
      <c r="AF8" s="170"/>
      <c r="AG8" s="170"/>
      <c r="AH8" s="170"/>
      <c r="AI8" s="170"/>
      <c r="AJ8" s="170"/>
      <c r="AK8" s="171"/>
      <c r="AL8" s="99"/>
      <c r="AM8" s="99"/>
      <c r="AN8" s="99"/>
      <c r="AO8" s="99"/>
      <c r="AP8" s="99"/>
      <c r="AQ8" s="99"/>
      <c r="AR8" s="99"/>
      <c r="AS8" s="99"/>
      <c r="AT8" s="99"/>
      <c r="AU8" s="99"/>
      <c r="AV8" s="99"/>
      <c r="AW8" s="99"/>
    </row>
    <row r="9" spans="1:49" ht="15" customHeight="1" x14ac:dyDescent="0.2">
      <c r="A9" s="99"/>
      <c r="B9" s="99"/>
      <c r="C9" s="99"/>
      <c r="D9" s="11"/>
      <c r="E9" s="11"/>
      <c r="F9" s="345"/>
      <c r="G9" s="328"/>
      <c r="H9" s="328"/>
      <c r="I9" s="328"/>
      <c r="J9" s="328"/>
      <c r="K9" s="328"/>
      <c r="L9" s="328"/>
      <c r="M9" s="328"/>
      <c r="N9" s="328"/>
      <c r="O9" s="328"/>
      <c r="P9" s="364"/>
      <c r="Q9" s="353"/>
      <c r="R9" s="353"/>
      <c r="S9" s="353"/>
      <c r="T9" s="353"/>
      <c r="U9" s="353"/>
      <c r="V9" s="353"/>
      <c r="W9" s="353"/>
      <c r="X9" s="353"/>
      <c r="Y9" s="353"/>
      <c r="Z9" s="353"/>
      <c r="AA9" s="353"/>
      <c r="AB9" s="353"/>
      <c r="AC9" s="353"/>
      <c r="AD9" s="353"/>
      <c r="AE9" s="353"/>
      <c r="AF9" s="353"/>
      <c r="AG9" s="353"/>
      <c r="AH9" s="353"/>
      <c r="AI9" s="353"/>
      <c r="AJ9" s="353"/>
      <c r="AK9" s="354"/>
      <c r="AL9" s="99"/>
      <c r="AM9" s="99"/>
      <c r="AN9" s="99"/>
      <c r="AO9" s="99"/>
      <c r="AP9" s="99"/>
      <c r="AQ9" s="99"/>
      <c r="AR9" s="99"/>
      <c r="AS9" s="99"/>
      <c r="AT9" s="99"/>
      <c r="AU9" s="99"/>
      <c r="AV9" s="99"/>
      <c r="AW9" s="99"/>
    </row>
    <row r="10" spans="1:49" ht="15" customHeight="1" x14ac:dyDescent="0.2">
      <c r="A10" s="99"/>
      <c r="B10" s="99"/>
      <c r="C10" s="99"/>
      <c r="D10" s="11"/>
      <c r="E10" s="11"/>
      <c r="F10" s="328"/>
      <c r="G10" s="328"/>
      <c r="H10" s="328"/>
      <c r="I10" s="328"/>
      <c r="J10" s="328"/>
      <c r="K10" s="328"/>
      <c r="L10" s="328"/>
      <c r="M10" s="328"/>
      <c r="N10" s="328"/>
      <c r="O10" s="328"/>
      <c r="P10" s="352"/>
      <c r="Q10" s="353"/>
      <c r="R10" s="353"/>
      <c r="S10" s="353"/>
      <c r="T10" s="353"/>
      <c r="U10" s="353"/>
      <c r="V10" s="353"/>
      <c r="W10" s="353"/>
      <c r="X10" s="353"/>
      <c r="Y10" s="353"/>
      <c r="Z10" s="353"/>
      <c r="AA10" s="353"/>
      <c r="AB10" s="353"/>
      <c r="AC10" s="353"/>
      <c r="AD10" s="353"/>
      <c r="AE10" s="353"/>
      <c r="AF10" s="353"/>
      <c r="AG10" s="353"/>
      <c r="AH10" s="353"/>
      <c r="AI10" s="353"/>
      <c r="AJ10" s="353"/>
      <c r="AK10" s="354"/>
      <c r="AL10" s="99"/>
      <c r="AM10" s="99"/>
      <c r="AN10" s="99"/>
      <c r="AO10" s="99"/>
      <c r="AP10" s="99"/>
      <c r="AQ10" s="99"/>
      <c r="AR10" s="99"/>
      <c r="AS10" s="99"/>
      <c r="AT10" s="99"/>
      <c r="AU10" s="99"/>
      <c r="AV10" s="99"/>
      <c r="AW10" s="99"/>
    </row>
    <row r="11" spans="1:49" ht="15" customHeight="1" x14ac:dyDescent="0.2">
      <c r="A11" s="99"/>
      <c r="B11" s="99"/>
      <c r="C11" s="99"/>
      <c r="D11" s="11"/>
      <c r="E11" s="11"/>
      <c r="F11" s="328"/>
      <c r="G11" s="328"/>
      <c r="H11" s="328"/>
      <c r="I11" s="328"/>
      <c r="J11" s="328"/>
      <c r="K11" s="328"/>
      <c r="L11" s="328"/>
      <c r="M11" s="328"/>
      <c r="N11" s="328"/>
      <c r="O11" s="328"/>
      <c r="P11" s="352"/>
      <c r="Q11" s="353"/>
      <c r="R11" s="353"/>
      <c r="S11" s="353"/>
      <c r="T11" s="353"/>
      <c r="U11" s="353"/>
      <c r="V11" s="353"/>
      <c r="W11" s="353"/>
      <c r="X11" s="353"/>
      <c r="Y11" s="353"/>
      <c r="Z11" s="353"/>
      <c r="AA11" s="353"/>
      <c r="AB11" s="353"/>
      <c r="AC11" s="353"/>
      <c r="AD11" s="353"/>
      <c r="AE11" s="353"/>
      <c r="AF11" s="353"/>
      <c r="AG11" s="353"/>
      <c r="AH11" s="353"/>
      <c r="AI11" s="353"/>
      <c r="AJ11" s="353"/>
      <c r="AK11" s="354"/>
      <c r="AL11" s="99"/>
      <c r="AM11" s="99"/>
      <c r="AN11" s="99"/>
      <c r="AO11" s="99"/>
      <c r="AP11" s="99"/>
      <c r="AQ11" s="99"/>
      <c r="AR11" s="99"/>
      <c r="AS11" s="99"/>
      <c r="AT11" s="99"/>
      <c r="AU11" s="99"/>
      <c r="AV11" s="99"/>
      <c r="AW11" s="99"/>
    </row>
    <row r="12" spans="1:49" ht="15" customHeight="1" x14ac:dyDescent="0.2">
      <c r="A12" s="99"/>
      <c r="B12" s="99"/>
      <c r="C12" s="99"/>
      <c r="D12" s="11"/>
      <c r="E12" s="11"/>
      <c r="F12" s="328"/>
      <c r="G12" s="328"/>
      <c r="H12" s="328"/>
      <c r="I12" s="328"/>
      <c r="J12" s="328"/>
      <c r="K12" s="328"/>
      <c r="L12" s="328"/>
      <c r="M12" s="328"/>
      <c r="N12" s="328"/>
      <c r="O12" s="328"/>
      <c r="P12" s="352"/>
      <c r="Q12" s="353"/>
      <c r="R12" s="353"/>
      <c r="S12" s="353"/>
      <c r="T12" s="353"/>
      <c r="U12" s="353"/>
      <c r="V12" s="353"/>
      <c r="W12" s="353"/>
      <c r="X12" s="353"/>
      <c r="Y12" s="353"/>
      <c r="Z12" s="353"/>
      <c r="AA12" s="353"/>
      <c r="AB12" s="353"/>
      <c r="AC12" s="353"/>
      <c r="AD12" s="353"/>
      <c r="AE12" s="353"/>
      <c r="AF12" s="353"/>
      <c r="AG12" s="353"/>
      <c r="AH12" s="353"/>
      <c r="AI12" s="353"/>
      <c r="AJ12" s="353"/>
      <c r="AK12" s="354"/>
      <c r="AL12" s="99"/>
      <c r="AM12" s="99"/>
      <c r="AN12" s="99"/>
      <c r="AO12" s="99"/>
      <c r="AP12" s="99"/>
      <c r="AQ12" s="99"/>
      <c r="AR12" s="99"/>
      <c r="AS12" s="99"/>
      <c r="AT12" s="99"/>
      <c r="AU12" s="99"/>
      <c r="AV12" s="99"/>
      <c r="AW12" s="99"/>
    </row>
    <row r="13" spans="1:49" ht="15" customHeight="1" x14ac:dyDescent="0.2">
      <c r="A13" s="99"/>
      <c r="B13" s="99"/>
      <c r="C13" s="99"/>
      <c r="D13" s="11"/>
      <c r="E13" s="11"/>
      <c r="F13" s="328"/>
      <c r="G13" s="328"/>
      <c r="H13" s="328"/>
      <c r="I13" s="328"/>
      <c r="J13" s="328"/>
      <c r="K13" s="328"/>
      <c r="L13" s="328"/>
      <c r="M13" s="328"/>
      <c r="N13" s="328"/>
      <c r="O13" s="328"/>
      <c r="P13" s="352"/>
      <c r="Q13" s="353"/>
      <c r="R13" s="353"/>
      <c r="S13" s="353"/>
      <c r="T13" s="353"/>
      <c r="U13" s="353"/>
      <c r="V13" s="353"/>
      <c r="W13" s="353"/>
      <c r="X13" s="353"/>
      <c r="Y13" s="353"/>
      <c r="Z13" s="353"/>
      <c r="AA13" s="353"/>
      <c r="AB13" s="353"/>
      <c r="AC13" s="353"/>
      <c r="AD13" s="353"/>
      <c r="AE13" s="353"/>
      <c r="AF13" s="353"/>
      <c r="AG13" s="353"/>
      <c r="AH13" s="353"/>
      <c r="AI13" s="353"/>
      <c r="AJ13" s="353"/>
      <c r="AK13" s="354"/>
      <c r="AL13" s="99"/>
      <c r="AM13" s="99"/>
      <c r="AN13" s="99"/>
      <c r="AO13" s="99"/>
      <c r="AP13" s="99"/>
      <c r="AQ13" s="99"/>
      <c r="AR13" s="99"/>
      <c r="AS13" s="99"/>
      <c r="AT13" s="99"/>
      <c r="AU13" s="99"/>
      <c r="AV13" s="99"/>
      <c r="AW13" s="99"/>
    </row>
    <row r="14" spans="1:49" ht="15" customHeight="1" x14ac:dyDescent="0.2">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row>
    <row r="15" spans="1:49" ht="15" customHeight="1" x14ac:dyDescent="0.2">
      <c r="A15" s="99"/>
      <c r="B15" s="7" t="s">
        <v>101</v>
      </c>
      <c r="C15" s="99"/>
      <c r="D15" s="7" t="s">
        <v>43</v>
      </c>
      <c r="E15" s="7" t="s">
        <v>39</v>
      </c>
      <c r="F15" s="7" t="s">
        <v>117</v>
      </c>
      <c r="G15" s="7" t="s">
        <v>20</v>
      </c>
      <c r="H15" s="7" t="s">
        <v>133</v>
      </c>
      <c r="I15" s="7" t="s">
        <v>31</v>
      </c>
      <c r="J15" s="7" t="s">
        <v>32</v>
      </c>
      <c r="K15" s="7" t="s">
        <v>33</v>
      </c>
      <c r="L15" s="7" t="s">
        <v>34</v>
      </c>
      <c r="M15" s="7" t="s">
        <v>35</v>
      </c>
      <c r="N15" s="7" t="s">
        <v>43</v>
      </c>
      <c r="O15" s="7" t="s">
        <v>39</v>
      </c>
      <c r="P15" s="7" t="s">
        <v>20</v>
      </c>
      <c r="Q15" s="7" t="s">
        <v>118</v>
      </c>
      <c r="R15" s="7" t="s">
        <v>66</v>
      </c>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row>
    <row r="16" spans="1:49" ht="15" customHeight="1" x14ac:dyDescent="0.2">
      <c r="A16" s="99"/>
      <c r="B16" s="99"/>
      <c r="C16" s="101" t="s">
        <v>119</v>
      </c>
      <c r="D16" s="99"/>
      <c r="E16" s="7" t="s">
        <v>43</v>
      </c>
      <c r="F16" s="7" t="s">
        <v>39</v>
      </c>
      <c r="G16" s="7" t="s">
        <v>117</v>
      </c>
      <c r="H16" s="7" t="s">
        <v>20</v>
      </c>
      <c r="I16" s="7" t="s">
        <v>16</v>
      </c>
      <c r="J16" s="7" t="s">
        <v>17</v>
      </c>
      <c r="K16" s="7" t="s">
        <v>449</v>
      </c>
      <c r="L16" s="7" t="s">
        <v>20</v>
      </c>
      <c r="M16" s="7" t="s">
        <v>193</v>
      </c>
      <c r="N16" s="7" t="s">
        <v>474</v>
      </c>
      <c r="O16" s="7" t="s">
        <v>20</v>
      </c>
      <c r="P16" s="7" t="s">
        <v>475</v>
      </c>
      <c r="Q16" s="7" t="s">
        <v>476</v>
      </c>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row>
    <row r="17" spans="1:49" ht="15" customHeight="1" x14ac:dyDescent="0.2">
      <c r="A17" s="99"/>
      <c r="B17" s="99"/>
      <c r="C17" s="99"/>
      <c r="D17" s="11"/>
      <c r="E17" s="11"/>
      <c r="F17" s="470"/>
      <c r="G17" s="470"/>
      <c r="H17" s="470"/>
      <c r="I17" s="470"/>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99"/>
      <c r="AM17" s="99"/>
      <c r="AN17" s="99"/>
      <c r="AO17" s="99"/>
      <c r="AP17" s="99"/>
      <c r="AQ17" s="99"/>
      <c r="AR17" s="99"/>
      <c r="AS17" s="99"/>
      <c r="AT17" s="99"/>
      <c r="AU17" s="99"/>
      <c r="AV17" s="99"/>
      <c r="AW17" s="99"/>
    </row>
    <row r="18" spans="1:49" ht="15" customHeight="1" x14ac:dyDescent="0.2">
      <c r="A18" s="99"/>
      <c r="B18" s="99"/>
      <c r="C18" s="99"/>
      <c r="D18" s="11"/>
      <c r="E18" s="11"/>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470"/>
      <c r="AK18" s="470"/>
      <c r="AL18" s="99"/>
      <c r="AM18" s="99"/>
      <c r="AN18" s="99"/>
      <c r="AO18" s="99"/>
      <c r="AP18" s="99"/>
      <c r="AQ18" s="99"/>
      <c r="AR18" s="99"/>
      <c r="AS18" s="99"/>
      <c r="AT18" s="99"/>
      <c r="AU18" s="99"/>
      <c r="AV18" s="99"/>
      <c r="AW18" s="99"/>
    </row>
    <row r="19" spans="1:49" ht="15" customHeight="1" x14ac:dyDescent="0.2">
      <c r="A19" s="99"/>
      <c r="B19" s="99"/>
      <c r="C19" s="99"/>
      <c r="D19" s="11"/>
      <c r="E19" s="11"/>
      <c r="F19" s="470"/>
      <c r="G19" s="470"/>
      <c r="H19" s="470"/>
      <c r="I19" s="470"/>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99"/>
      <c r="AM19" s="99"/>
      <c r="AN19" s="99"/>
      <c r="AO19" s="99"/>
      <c r="AP19" s="99"/>
      <c r="AQ19" s="99"/>
      <c r="AR19" s="99"/>
      <c r="AS19" s="99"/>
      <c r="AT19" s="99"/>
      <c r="AU19" s="99"/>
      <c r="AV19" s="99"/>
      <c r="AW19" s="99"/>
    </row>
    <row r="20" spans="1:49" ht="15" customHeight="1" x14ac:dyDescent="0.2">
      <c r="A20" s="99"/>
      <c r="B20" s="99"/>
      <c r="C20" s="99"/>
      <c r="D20" s="11"/>
      <c r="E20" s="11"/>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99"/>
      <c r="AM20" s="99"/>
      <c r="AN20" s="99"/>
      <c r="AO20" s="99"/>
      <c r="AP20" s="99"/>
      <c r="AQ20" s="99"/>
      <c r="AR20" s="99"/>
      <c r="AS20" s="99"/>
      <c r="AT20" s="99"/>
      <c r="AU20" s="99"/>
      <c r="AV20" s="99"/>
      <c r="AW20" s="99"/>
    </row>
    <row r="21" spans="1:49" ht="15" customHeight="1" x14ac:dyDescent="0.2">
      <c r="A21" s="99"/>
      <c r="B21" s="99"/>
      <c r="C21" s="99"/>
      <c r="D21" s="11"/>
      <c r="E21" s="11"/>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99"/>
      <c r="AM21" s="99"/>
      <c r="AN21" s="99"/>
      <c r="AO21" s="99"/>
      <c r="AP21" s="99"/>
      <c r="AQ21" s="99"/>
      <c r="AR21" s="99"/>
      <c r="AS21" s="99"/>
      <c r="AT21" s="99"/>
      <c r="AU21" s="99"/>
      <c r="AV21" s="99"/>
      <c r="AW21" s="99"/>
    </row>
    <row r="22" spans="1:49" ht="15" customHeight="1" x14ac:dyDescent="0.2">
      <c r="A22" s="99"/>
      <c r="B22" s="99"/>
      <c r="C22" s="99"/>
      <c r="D22" s="11"/>
      <c r="E22" s="11"/>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0"/>
      <c r="AL22" s="99"/>
      <c r="AM22" s="99"/>
      <c r="AN22" s="99"/>
      <c r="AO22" s="99"/>
      <c r="AP22" s="99"/>
      <c r="AQ22" s="99"/>
      <c r="AR22" s="99"/>
      <c r="AS22" s="99"/>
      <c r="AT22" s="99"/>
      <c r="AU22" s="99"/>
      <c r="AV22" s="99"/>
      <c r="AW22" s="99"/>
    </row>
    <row r="23" spans="1:49" ht="15" customHeight="1" x14ac:dyDescent="0.2">
      <c r="A23" s="99"/>
      <c r="B23" s="99"/>
      <c r="C23" s="99"/>
      <c r="D23" s="99"/>
      <c r="E23" s="99"/>
      <c r="F23" s="7" t="s">
        <v>68</v>
      </c>
      <c r="G23" s="7" t="s">
        <v>92</v>
      </c>
      <c r="H23" s="7" t="s">
        <v>93</v>
      </c>
      <c r="I23" s="7" t="s">
        <v>53</v>
      </c>
      <c r="J23" s="7" t="s">
        <v>94</v>
      </c>
      <c r="K23" s="7" t="s">
        <v>70</v>
      </c>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row>
    <row r="24" spans="1:49" s="3" customFormat="1" ht="15" customHeight="1" x14ac:dyDescent="0.2">
      <c r="A24" s="15"/>
      <c r="B24" s="15"/>
      <c r="C24" s="15"/>
      <c r="D24" s="15"/>
      <c r="E24" s="15"/>
      <c r="F24" s="15"/>
      <c r="G24" s="15" t="s">
        <v>43</v>
      </c>
      <c r="H24" s="15" t="s">
        <v>39</v>
      </c>
      <c r="I24" s="15" t="s">
        <v>117</v>
      </c>
      <c r="J24" s="15" t="s">
        <v>20</v>
      </c>
      <c r="K24" s="15" t="s">
        <v>114</v>
      </c>
      <c r="L24" s="15" t="s">
        <v>477</v>
      </c>
      <c r="M24" s="15" t="s">
        <v>20</v>
      </c>
      <c r="N24" s="15" t="s">
        <v>16</v>
      </c>
      <c r="O24" s="15" t="s">
        <v>17</v>
      </c>
      <c r="P24" s="15" t="s">
        <v>449</v>
      </c>
      <c r="Q24" s="15" t="s">
        <v>193</v>
      </c>
      <c r="R24" s="15" t="s">
        <v>474</v>
      </c>
      <c r="S24" s="15" t="s">
        <v>20</v>
      </c>
      <c r="T24" s="15" t="s">
        <v>66</v>
      </c>
      <c r="U24" s="15" t="s">
        <v>67</v>
      </c>
      <c r="V24" s="15" t="s">
        <v>48</v>
      </c>
      <c r="W24" s="15" t="s">
        <v>57</v>
      </c>
      <c r="X24" s="15" t="s">
        <v>58</v>
      </c>
      <c r="Y24" s="15" t="s">
        <v>59</v>
      </c>
      <c r="Z24" s="15" t="s">
        <v>92</v>
      </c>
      <c r="AA24" s="15" t="s">
        <v>93</v>
      </c>
      <c r="AB24" s="15" t="s">
        <v>72</v>
      </c>
      <c r="AC24" s="15" t="s">
        <v>50</v>
      </c>
      <c r="AD24" s="15" t="s">
        <v>96</v>
      </c>
      <c r="AE24" s="15" t="s">
        <v>97</v>
      </c>
      <c r="AF24" s="15" t="s">
        <v>73</v>
      </c>
      <c r="AG24" s="15"/>
      <c r="AH24" s="15"/>
      <c r="AI24" s="15"/>
      <c r="AJ24" s="15"/>
      <c r="AK24" s="15"/>
      <c r="AL24" s="15"/>
      <c r="AM24" s="15"/>
      <c r="AN24" s="15"/>
      <c r="AO24" s="15"/>
      <c r="AP24" s="15"/>
      <c r="AQ24" s="15"/>
      <c r="AR24" s="15"/>
      <c r="AS24" s="15"/>
      <c r="AT24" s="15"/>
      <c r="AU24" s="15"/>
      <c r="AV24" s="15"/>
      <c r="AW24" s="15"/>
    </row>
    <row r="25" spans="1:49" ht="15" customHeight="1" x14ac:dyDescent="0.2">
      <c r="A25" s="99"/>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row>
    <row r="26" spans="1:49" ht="15" customHeight="1" x14ac:dyDescent="0.2">
      <c r="A26" s="99"/>
      <c r="B26" s="99"/>
      <c r="C26" s="7" t="s">
        <v>216</v>
      </c>
      <c r="D26" s="99"/>
      <c r="E26" s="7" t="s">
        <v>120</v>
      </c>
      <c r="F26" s="7" t="s">
        <v>121</v>
      </c>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row>
    <row r="27" spans="1:49" ht="15" customHeight="1" x14ac:dyDescent="0.2">
      <c r="A27" s="99"/>
      <c r="B27" s="99"/>
      <c r="C27" s="99"/>
      <c r="D27" s="7" t="s">
        <v>122</v>
      </c>
      <c r="E27" s="99"/>
      <c r="F27" s="7" t="s">
        <v>123</v>
      </c>
      <c r="G27" s="7" t="s">
        <v>124</v>
      </c>
      <c r="H27" s="7" t="s">
        <v>125</v>
      </c>
      <c r="I27" s="7" t="s">
        <v>126</v>
      </c>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row>
    <row r="28" spans="1:49" ht="15" customHeight="1" x14ac:dyDescent="0.2">
      <c r="A28" s="99"/>
      <c r="B28" s="99"/>
      <c r="C28" s="99"/>
      <c r="D28" s="99"/>
      <c r="E28" s="7" t="s">
        <v>127</v>
      </c>
      <c r="F28" s="99"/>
      <c r="G28" s="7" t="s">
        <v>123</v>
      </c>
      <c r="H28" s="7" t="s">
        <v>125</v>
      </c>
      <c r="I28" s="7" t="s">
        <v>126</v>
      </c>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row>
    <row r="29" spans="1:49" ht="15" customHeight="1" x14ac:dyDescent="0.2">
      <c r="A29" s="99"/>
      <c r="B29" s="99"/>
      <c r="C29" s="99"/>
      <c r="D29" s="99"/>
      <c r="E29" s="99"/>
      <c r="F29" s="99"/>
      <c r="G29" s="7" t="s">
        <v>68</v>
      </c>
      <c r="H29" s="7" t="s">
        <v>128</v>
      </c>
      <c r="I29" s="7" t="s">
        <v>129</v>
      </c>
      <c r="J29" s="7" t="s">
        <v>70</v>
      </c>
      <c r="K29" s="293"/>
      <c r="L29" s="293"/>
      <c r="M29" s="293"/>
      <c r="N29" s="7" t="s">
        <v>130</v>
      </c>
      <c r="O29" s="99"/>
      <c r="P29" s="99"/>
      <c r="Q29" s="99"/>
      <c r="R29" s="7" t="s">
        <v>68</v>
      </c>
      <c r="S29" s="7" t="s">
        <v>131</v>
      </c>
      <c r="T29" s="7" t="s">
        <v>128</v>
      </c>
      <c r="U29" s="7" t="s">
        <v>129</v>
      </c>
      <c r="V29" s="7" t="s">
        <v>70</v>
      </c>
      <c r="W29" s="293"/>
      <c r="X29" s="293"/>
      <c r="Y29" s="293"/>
      <c r="Z29" s="7" t="s">
        <v>130</v>
      </c>
      <c r="AA29" s="99"/>
      <c r="AB29" s="99"/>
      <c r="AC29" s="99"/>
      <c r="AD29" s="99"/>
      <c r="AE29" s="99"/>
      <c r="AF29" s="99"/>
      <c r="AG29" s="99"/>
      <c r="AH29" s="99"/>
      <c r="AI29" s="99"/>
      <c r="AJ29" s="99"/>
      <c r="AK29" s="99"/>
      <c r="AL29" s="99"/>
      <c r="AM29" s="99"/>
      <c r="AN29" s="99"/>
      <c r="AO29" s="99"/>
      <c r="AP29" s="99"/>
      <c r="AQ29" s="99"/>
      <c r="AR29" s="99"/>
      <c r="AS29" s="99"/>
      <c r="AT29" s="99"/>
      <c r="AU29" s="99"/>
      <c r="AV29" s="99"/>
      <c r="AW29" s="99"/>
    </row>
    <row r="30" spans="1:49" ht="6" customHeight="1" x14ac:dyDescent="0.2">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row>
    <row r="31" spans="1:49" ht="15" customHeight="1" x14ac:dyDescent="0.2">
      <c r="A31" s="99"/>
      <c r="B31" s="99"/>
      <c r="C31" s="99"/>
      <c r="D31" s="99"/>
      <c r="E31" s="7" t="s">
        <v>132</v>
      </c>
      <c r="F31" s="99"/>
      <c r="G31" s="7" t="s">
        <v>124</v>
      </c>
      <c r="H31" s="7" t="s">
        <v>125</v>
      </c>
      <c r="I31" s="7" t="s">
        <v>126</v>
      </c>
      <c r="J31" s="7" t="s">
        <v>68</v>
      </c>
      <c r="K31" s="7" t="s">
        <v>133</v>
      </c>
      <c r="L31" s="7" t="s">
        <v>31</v>
      </c>
      <c r="M31" s="7" t="s">
        <v>134</v>
      </c>
      <c r="N31" s="7" t="s">
        <v>135</v>
      </c>
      <c r="O31" s="7" t="s">
        <v>136</v>
      </c>
      <c r="P31" s="7" t="s">
        <v>70</v>
      </c>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row>
    <row r="32" spans="1:49" ht="15" customHeight="1" x14ac:dyDescent="0.2">
      <c r="A32" s="99"/>
      <c r="B32" s="99"/>
      <c r="C32" s="99"/>
      <c r="D32" s="99"/>
      <c r="E32" s="99"/>
      <c r="F32" s="471" t="s">
        <v>137</v>
      </c>
      <c r="G32" s="471"/>
      <c r="H32" s="471"/>
      <c r="I32" s="471"/>
      <c r="J32" s="471"/>
      <c r="K32" s="471"/>
      <c r="L32" s="471"/>
      <c r="M32" s="471"/>
      <c r="N32" s="112"/>
      <c r="O32" s="89"/>
      <c r="P32" s="89"/>
      <c r="Q32" s="89"/>
      <c r="R32" s="89"/>
      <c r="S32" s="89"/>
      <c r="T32" s="89"/>
      <c r="U32" s="89"/>
      <c r="V32" s="472" t="s">
        <v>478</v>
      </c>
      <c r="W32" s="473"/>
      <c r="X32" s="473"/>
      <c r="Y32" s="473"/>
      <c r="Z32" s="473"/>
      <c r="AA32" s="473"/>
      <c r="AB32" s="473"/>
      <c r="AC32" s="473"/>
      <c r="AD32" s="89"/>
      <c r="AE32" s="89"/>
      <c r="AF32" s="89"/>
      <c r="AG32" s="89"/>
      <c r="AH32" s="89"/>
      <c r="AI32" s="89"/>
      <c r="AJ32" s="89"/>
      <c r="AK32" s="90"/>
      <c r="AL32" s="99"/>
      <c r="AM32" s="99"/>
      <c r="AN32" s="99"/>
      <c r="AO32" s="99"/>
      <c r="AP32" s="99"/>
      <c r="AQ32" s="99"/>
      <c r="AR32" s="99"/>
      <c r="AS32" s="99"/>
      <c r="AT32" s="99"/>
      <c r="AU32" s="99"/>
      <c r="AV32" s="99"/>
      <c r="AW32" s="99"/>
    </row>
    <row r="33" spans="1:49" ht="15" customHeight="1" x14ac:dyDescent="0.2">
      <c r="A33" s="99"/>
      <c r="B33" s="99"/>
      <c r="C33" s="99"/>
      <c r="D33" s="99"/>
      <c r="E33" s="99"/>
      <c r="F33" s="471"/>
      <c r="G33" s="471"/>
      <c r="H33" s="471"/>
      <c r="I33" s="471"/>
      <c r="J33" s="471"/>
      <c r="K33" s="471"/>
      <c r="L33" s="471"/>
      <c r="M33" s="471"/>
      <c r="N33" s="169" t="s">
        <v>479</v>
      </c>
      <c r="O33" s="170"/>
      <c r="P33" s="170"/>
      <c r="Q33" s="170"/>
      <c r="R33" s="170"/>
      <c r="S33" s="170"/>
      <c r="T33" s="170"/>
      <c r="U33" s="171"/>
      <c r="V33" s="169" t="s">
        <v>138</v>
      </c>
      <c r="W33" s="278"/>
      <c r="X33" s="278"/>
      <c r="Y33" s="278"/>
      <c r="Z33" s="278"/>
      <c r="AA33" s="278"/>
      <c r="AB33" s="278"/>
      <c r="AC33" s="279"/>
      <c r="AD33" s="169" t="s">
        <v>60</v>
      </c>
      <c r="AE33" s="278"/>
      <c r="AF33" s="278"/>
      <c r="AG33" s="278"/>
      <c r="AH33" s="278"/>
      <c r="AI33" s="278"/>
      <c r="AJ33" s="278"/>
      <c r="AK33" s="279"/>
      <c r="AL33" s="99"/>
      <c r="AM33" s="99"/>
      <c r="AN33" s="99"/>
      <c r="AO33" s="99"/>
      <c r="AP33" s="99"/>
      <c r="AQ33" s="99"/>
      <c r="AR33" s="99"/>
      <c r="AS33" s="99"/>
      <c r="AT33" s="99"/>
      <c r="AU33" s="99"/>
      <c r="AV33" s="99"/>
      <c r="AW33" s="99"/>
    </row>
    <row r="34" spans="1:49" ht="15" customHeight="1" x14ac:dyDescent="0.2">
      <c r="A34" s="99"/>
      <c r="B34" s="99"/>
      <c r="C34" s="99"/>
      <c r="D34" s="99"/>
      <c r="E34" s="99"/>
      <c r="F34" s="467" t="s">
        <v>139</v>
      </c>
      <c r="G34" s="467"/>
      <c r="H34" s="467"/>
      <c r="I34" s="467"/>
      <c r="J34" s="467"/>
      <c r="K34" s="467"/>
      <c r="L34" s="467"/>
      <c r="M34" s="467"/>
      <c r="N34" s="16"/>
      <c r="O34" s="285"/>
      <c r="P34" s="285"/>
      <c r="Q34" s="285"/>
      <c r="R34" s="285"/>
      <c r="S34" s="285"/>
      <c r="T34" s="17" t="s">
        <v>140</v>
      </c>
      <c r="U34" s="18"/>
      <c r="V34" s="16"/>
      <c r="W34" s="285"/>
      <c r="X34" s="285"/>
      <c r="Y34" s="285"/>
      <c r="Z34" s="285"/>
      <c r="AA34" s="285"/>
      <c r="AB34" s="17" t="s">
        <v>140</v>
      </c>
      <c r="AC34" s="18"/>
      <c r="AD34" s="16"/>
      <c r="AE34" s="463" t="str">
        <f>+IF((O34+W34)=0,"",O34+W34)</f>
        <v/>
      </c>
      <c r="AF34" s="463"/>
      <c r="AG34" s="463"/>
      <c r="AH34" s="463"/>
      <c r="AI34" s="463"/>
      <c r="AJ34" s="17" t="s">
        <v>140</v>
      </c>
      <c r="AK34" s="18"/>
      <c r="AL34" s="99"/>
      <c r="AM34" s="99"/>
      <c r="AN34" s="99"/>
      <c r="AO34" s="99"/>
      <c r="AP34" s="99"/>
      <c r="AQ34" s="99"/>
      <c r="AR34" s="99"/>
      <c r="AS34" s="99"/>
      <c r="AT34" s="99"/>
      <c r="AU34" s="99"/>
      <c r="AV34" s="99"/>
      <c r="AW34" s="99"/>
    </row>
    <row r="35" spans="1:49" ht="15" customHeight="1" x14ac:dyDescent="0.2">
      <c r="A35" s="99"/>
      <c r="B35" s="99"/>
      <c r="C35" s="99"/>
      <c r="D35" s="99"/>
      <c r="E35" s="99"/>
      <c r="F35" s="468" t="s">
        <v>141</v>
      </c>
      <c r="G35" s="468"/>
      <c r="H35" s="468"/>
      <c r="I35" s="468"/>
      <c r="J35" s="468"/>
      <c r="K35" s="468"/>
      <c r="L35" s="468"/>
      <c r="M35" s="468"/>
      <c r="N35" s="19" t="s">
        <v>68</v>
      </c>
      <c r="O35" s="293"/>
      <c r="P35" s="293"/>
      <c r="Q35" s="293"/>
      <c r="R35" s="293"/>
      <c r="S35" s="293"/>
      <c r="T35" s="20" t="s">
        <v>140</v>
      </c>
      <c r="U35" s="21" t="s">
        <v>70</v>
      </c>
      <c r="V35" s="19" t="s">
        <v>68</v>
      </c>
      <c r="W35" s="293"/>
      <c r="X35" s="293"/>
      <c r="Y35" s="293"/>
      <c r="Z35" s="293"/>
      <c r="AA35" s="293"/>
      <c r="AB35" s="20" t="s">
        <v>140</v>
      </c>
      <c r="AC35" s="21" t="s">
        <v>70</v>
      </c>
      <c r="AD35" s="19" t="s">
        <v>68</v>
      </c>
      <c r="AE35" s="469" t="str">
        <f>+IF((O35+W35)=0,"",O35+W35)</f>
        <v/>
      </c>
      <c r="AF35" s="469"/>
      <c r="AG35" s="469"/>
      <c r="AH35" s="469"/>
      <c r="AI35" s="469"/>
      <c r="AJ35" s="20" t="s">
        <v>140</v>
      </c>
      <c r="AK35" s="21" t="s">
        <v>70</v>
      </c>
      <c r="AL35" s="122"/>
      <c r="AM35" s="99"/>
      <c r="AN35" s="99"/>
      <c r="AO35" s="99"/>
      <c r="AP35" s="99"/>
      <c r="AQ35" s="99"/>
      <c r="AR35" s="99"/>
      <c r="AS35" s="99"/>
      <c r="AT35" s="99"/>
      <c r="AU35" s="99"/>
      <c r="AV35" s="99"/>
      <c r="AW35" s="99"/>
    </row>
    <row r="36" spans="1:49" ht="15" customHeight="1" x14ac:dyDescent="0.2">
      <c r="A36" s="99"/>
      <c r="B36" s="99"/>
      <c r="C36" s="99"/>
      <c r="D36" s="99"/>
      <c r="E36" s="99"/>
      <c r="F36" s="461" t="s">
        <v>142</v>
      </c>
      <c r="G36" s="461"/>
      <c r="H36" s="461"/>
      <c r="I36" s="461"/>
      <c r="J36" s="461"/>
      <c r="K36" s="461"/>
      <c r="L36" s="461"/>
      <c r="M36" s="461"/>
      <c r="N36" s="105"/>
      <c r="O36" s="285"/>
      <c r="P36" s="285"/>
      <c r="Q36" s="285"/>
      <c r="R36" s="285"/>
      <c r="S36" s="285"/>
      <c r="T36" s="91" t="s">
        <v>140</v>
      </c>
      <c r="U36" s="22"/>
      <c r="V36" s="105"/>
      <c r="W36" s="462"/>
      <c r="X36" s="285"/>
      <c r="Y36" s="285"/>
      <c r="Z36" s="285"/>
      <c r="AA36" s="285"/>
      <c r="AB36" s="91" t="s">
        <v>140</v>
      </c>
      <c r="AC36" s="22"/>
      <c r="AD36" s="105"/>
      <c r="AE36" s="463" t="str">
        <f>+IF((O36+W36)=0,"",O36+W36)</f>
        <v/>
      </c>
      <c r="AF36" s="463"/>
      <c r="AG36" s="463"/>
      <c r="AH36" s="463"/>
      <c r="AI36" s="463"/>
      <c r="AJ36" s="91" t="s">
        <v>140</v>
      </c>
      <c r="AK36" s="22"/>
      <c r="AL36" s="99"/>
      <c r="AM36" s="99"/>
      <c r="AN36" s="99"/>
      <c r="AO36" s="99"/>
      <c r="AP36" s="99"/>
      <c r="AQ36" s="99"/>
      <c r="AR36" s="99"/>
      <c r="AS36" s="99"/>
      <c r="AT36" s="99"/>
      <c r="AU36" s="99"/>
      <c r="AV36" s="99"/>
      <c r="AW36" s="99"/>
    </row>
    <row r="37" spans="1:49" ht="15" customHeight="1" x14ac:dyDescent="0.2">
      <c r="A37" s="99"/>
      <c r="B37" s="99"/>
      <c r="C37" s="99"/>
      <c r="D37" s="99"/>
      <c r="E37" s="99"/>
      <c r="F37" s="461" t="s">
        <v>143</v>
      </c>
      <c r="G37" s="461"/>
      <c r="H37" s="461"/>
      <c r="I37" s="461"/>
      <c r="J37" s="461"/>
      <c r="K37" s="461"/>
      <c r="L37" s="461"/>
      <c r="M37" s="461"/>
      <c r="N37" s="105"/>
      <c r="O37" s="285"/>
      <c r="P37" s="285"/>
      <c r="Q37" s="285"/>
      <c r="R37" s="285"/>
      <c r="S37" s="285"/>
      <c r="T37" s="91" t="s">
        <v>140</v>
      </c>
      <c r="U37" s="22"/>
      <c r="V37" s="105"/>
      <c r="W37" s="462"/>
      <c r="X37" s="285"/>
      <c r="Y37" s="285"/>
      <c r="Z37" s="285"/>
      <c r="AA37" s="285"/>
      <c r="AB37" s="91" t="s">
        <v>140</v>
      </c>
      <c r="AC37" s="22"/>
      <c r="AD37" s="105"/>
      <c r="AE37" s="463" t="str">
        <f>+IF((O37+W37)=0,"",O37+W37)</f>
        <v/>
      </c>
      <c r="AF37" s="463"/>
      <c r="AG37" s="463"/>
      <c r="AH37" s="463"/>
      <c r="AI37" s="463"/>
      <c r="AJ37" s="91" t="s">
        <v>140</v>
      </c>
      <c r="AK37" s="22"/>
      <c r="AL37" s="99"/>
      <c r="AM37" s="99"/>
      <c r="AN37" s="99"/>
      <c r="AO37" s="99"/>
      <c r="AP37" s="99"/>
      <c r="AQ37" s="99"/>
      <c r="AR37" s="99"/>
      <c r="AS37" s="99"/>
      <c r="AT37" s="99"/>
      <c r="AU37" s="99"/>
      <c r="AV37" s="99"/>
      <c r="AW37" s="99"/>
    </row>
    <row r="38" spans="1:49" ht="15" customHeight="1" x14ac:dyDescent="0.2">
      <c r="A38" s="99"/>
      <c r="B38" s="99"/>
      <c r="C38" s="99"/>
      <c r="D38" s="99"/>
      <c r="E38" s="99"/>
      <c r="F38" s="456" t="s">
        <v>144</v>
      </c>
      <c r="G38" s="457"/>
      <c r="H38" s="457"/>
      <c r="I38" s="457"/>
      <c r="J38" s="457"/>
      <c r="K38" s="457"/>
      <c r="L38" s="457"/>
      <c r="M38" s="458"/>
      <c r="N38" s="102"/>
      <c r="O38" s="358" t="str">
        <f>+IF((O34+O36+O37)=0,"",O34+O36+O37)</f>
        <v/>
      </c>
      <c r="P38" s="358"/>
      <c r="Q38" s="358"/>
      <c r="R38" s="358"/>
      <c r="S38" s="358"/>
      <c r="T38" s="91" t="s">
        <v>140</v>
      </c>
      <c r="U38" s="22"/>
      <c r="V38" s="102"/>
      <c r="W38" s="358" t="str">
        <f>+IF((W34+W36+W37)=0,"",W34+W36+W37)</f>
        <v/>
      </c>
      <c r="X38" s="358"/>
      <c r="Y38" s="358"/>
      <c r="Z38" s="358"/>
      <c r="AA38" s="358"/>
      <c r="AB38" s="91" t="s">
        <v>140</v>
      </c>
      <c r="AC38" s="22"/>
      <c r="AD38" s="102"/>
      <c r="AE38" s="459" t="str">
        <f>+IF(SUM(O38,W38)=0,"",SUM(O38,W38))</f>
        <v/>
      </c>
      <c r="AF38" s="459"/>
      <c r="AG38" s="459"/>
      <c r="AH38" s="459"/>
      <c r="AI38" s="459"/>
      <c r="AJ38" s="91" t="s">
        <v>140</v>
      </c>
      <c r="AK38" s="22"/>
      <c r="AL38" s="99"/>
      <c r="AM38" s="99"/>
      <c r="AN38" s="99"/>
      <c r="AO38" s="99"/>
      <c r="AP38" s="99"/>
      <c r="AQ38" s="99"/>
      <c r="AR38" s="99"/>
      <c r="AS38" s="99"/>
      <c r="AT38" s="99"/>
      <c r="AU38" s="99"/>
      <c r="AV38" s="99"/>
      <c r="AW38" s="99"/>
    </row>
    <row r="39" spans="1:49" ht="15" customHeight="1" x14ac:dyDescent="0.2">
      <c r="A39" s="99"/>
      <c r="B39" s="99"/>
      <c r="C39" s="99"/>
      <c r="D39" s="99"/>
      <c r="E39" s="99"/>
      <c r="F39" s="7" t="s">
        <v>68</v>
      </c>
      <c r="G39" s="7" t="s">
        <v>92</v>
      </c>
      <c r="H39" s="7" t="s">
        <v>93</v>
      </c>
      <c r="I39" s="7" t="s">
        <v>53</v>
      </c>
      <c r="J39" s="7" t="s">
        <v>94</v>
      </c>
      <c r="K39" s="7" t="s">
        <v>70</v>
      </c>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row>
    <row r="40" spans="1:49" s="3" customFormat="1" ht="15" customHeight="1" x14ac:dyDescent="0.2">
      <c r="A40" s="15"/>
      <c r="B40" s="15"/>
      <c r="C40" s="15"/>
      <c r="D40" s="15"/>
      <c r="E40" s="15"/>
      <c r="F40" s="15"/>
      <c r="G40" s="15" t="s">
        <v>75</v>
      </c>
      <c r="H40" s="15"/>
      <c r="I40" s="15" t="s">
        <v>133</v>
      </c>
      <c r="J40" s="15" t="s">
        <v>31</v>
      </c>
      <c r="K40" s="15" t="s">
        <v>64</v>
      </c>
      <c r="L40" s="15" t="s">
        <v>145</v>
      </c>
      <c r="M40" s="15" t="s">
        <v>48</v>
      </c>
      <c r="N40" s="15" t="s">
        <v>103</v>
      </c>
      <c r="O40" s="15" t="s">
        <v>23</v>
      </c>
      <c r="P40" s="15" t="s">
        <v>60</v>
      </c>
      <c r="Q40" s="15" t="s">
        <v>61</v>
      </c>
      <c r="R40" s="15" t="s">
        <v>20</v>
      </c>
      <c r="S40" s="15" t="s">
        <v>11</v>
      </c>
      <c r="T40" s="15" t="s">
        <v>12</v>
      </c>
      <c r="U40" s="15" t="s">
        <v>13</v>
      </c>
      <c r="V40" s="15" t="s">
        <v>14</v>
      </c>
      <c r="W40" s="15" t="s">
        <v>9</v>
      </c>
      <c r="X40" s="15" t="s">
        <v>480</v>
      </c>
      <c r="Y40" s="15" t="s">
        <v>150</v>
      </c>
      <c r="Z40" s="15" t="s">
        <v>97</v>
      </c>
      <c r="AA40" s="15" t="s">
        <v>72</v>
      </c>
      <c r="AB40" s="15" t="s">
        <v>50</v>
      </c>
      <c r="AC40" s="15" t="s">
        <v>481</v>
      </c>
      <c r="AD40" s="15" t="s">
        <v>20</v>
      </c>
      <c r="AE40" s="15" t="s">
        <v>482</v>
      </c>
      <c r="AF40" s="15" t="s">
        <v>6</v>
      </c>
      <c r="AG40" s="15" t="s">
        <v>20</v>
      </c>
      <c r="AH40" s="15" t="s">
        <v>133</v>
      </c>
      <c r="AI40" s="15" t="s">
        <v>31</v>
      </c>
      <c r="AJ40" s="15" t="s">
        <v>64</v>
      </c>
      <c r="AK40" s="15" t="s">
        <v>145</v>
      </c>
      <c r="AL40" s="15"/>
      <c r="AM40" s="15"/>
      <c r="AN40" s="15"/>
      <c r="AO40" s="15"/>
      <c r="AP40" s="15"/>
      <c r="AQ40" s="15"/>
      <c r="AR40" s="15"/>
      <c r="AS40" s="15"/>
      <c r="AT40" s="15"/>
      <c r="AU40" s="15"/>
      <c r="AV40" s="15"/>
      <c r="AW40" s="15"/>
    </row>
    <row r="41" spans="1:49" s="3" customFormat="1" ht="15" customHeight="1" x14ac:dyDescent="0.2">
      <c r="A41" s="15"/>
      <c r="B41" s="15"/>
      <c r="C41" s="15"/>
      <c r="D41" s="15"/>
      <c r="E41" s="15"/>
      <c r="F41" s="15"/>
      <c r="G41" s="15"/>
      <c r="H41" s="15" t="s">
        <v>13</v>
      </c>
      <c r="I41" s="15" t="s">
        <v>92</v>
      </c>
      <c r="J41" s="15" t="s">
        <v>93</v>
      </c>
      <c r="K41" s="15" t="s">
        <v>72</v>
      </c>
      <c r="L41" s="15" t="s">
        <v>50</v>
      </c>
      <c r="M41" s="15" t="s">
        <v>96</v>
      </c>
      <c r="N41" s="15" t="s">
        <v>97</v>
      </c>
      <c r="O41" s="15" t="s">
        <v>73</v>
      </c>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row>
    <row r="42" spans="1:49" s="3" customFormat="1" ht="15" customHeight="1" x14ac:dyDescent="0.2">
      <c r="A42" s="15"/>
      <c r="B42" s="15"/>
      <c r="C42" s="15"/>
      <c r="D42" s="15"/>
      <c r="E42" s="15"/>
      <c r="F42" s="15"/>
      <c r="G42" s="15" t="s">
        <v>101</v>
      </c>
      <c r="H42" s="15"/>
      <c r="I42" s="15" t="s">
        <v>37</v>
      </c>
      <c r="J42" s="15" t="s">
        <v>39</v>
      </c>
      <c r="K42" s="15" t="s">
        <v>118</v>
      </c>
      <c r="L42" s="15" t="s">
        <v>155</v>
      </c>
      <c r="M42" s="15" t="s">
        <v>156</v>
      </c>
      <c r="N42" s="15" t="s">
        <v>39</v>
      </c>
      <c r="O42" s="15" t="s">
        <v>124</v>
      </c>
      <c r="P42" s="15" t="s">
        <v>125</v>
      </c>
      <c r="Q42" s="15" t="s">
        <v>48</v>
      </c>
      <c r="R42" s="15" t="s">
        <v>103</v>
      </c>
      <c r="S42" s="15" t="s">
        <v>23</v>
      </c>
      <c r="T42" s="15" t="s">
        <v>157</v>
      </c>
      <c r="U42" s="15" t="s">
        <v>37</v>
      </c>
      <c r="V42" s="15" t="s">
        <v>23</v>
      </c>
      <c r="W42" s="15" t="s">
        <v>158</v>
      </c>
      <c r="X42" s="15" t="s">
        <v>159</v>
      </c>
      <c r="Y42" s="15" t="s">
        <v>23</v>
      </c>
      <c r="Z42" s="15" t="s">
        <v>160</v>
      </c>
      <c r="AA42" s="15" t="s">
        <v>152</v>
      </c>
      <c r="AB42" s="15" t="s">
        <v>28</v>
      </c>
      <c r="AC42" s="15" t="s">
        <v>20</v>
      </c>
      <c r="AD42" s="15" t="s">
        <v>29</v>
      </c>
      <c r="AE42" s="15" t="s">
        <v>20</v>
      </c>
      <c r="AF42" s="15" t="s">
        <v>161</v>
      </c>
      <c r="AG42" s="15" t="s">
        <v>37</v>
      </c>
      <c r="AH42" s="15" t="s">
        <v>20</v>
      </c>
      <c r="AI42" s="15" t="s">
        <v>38</v>
      </c>
      <c r="AJ42" s="15" t="s">
        <v>39</v>
      </c>
      <c r="AK42" s="15" t="s">
        <v>48</v>
      </c>
      <c r="AL42" s="15"/>
      <c r="AM42" s="15"/>
      <c r="AN42" s="15"/>
      <c r="AO42" s="15"/>
      <c r="AP42" s="15"/>
      <c r="AQ42" s="15"/>
      <c r="AR42" s="15"/>
      <c r="AS42" s="15"/>
      <c r="AT42" s="15"/>
      <c r="AU42" s="15"/>
      <c r="AV42" s="15"/>
      <c r="AW42" s="15"/>
    </row>
    <row r="43" spans="1:49" s="3" customFormat="1" ht="15" customHeight="1" x14ac:dyDescent="0.2">
      <c r="A43" s="15"/>
      <c r="B43" s="15"/>
      <c r="C43" s="15"/>
      <c r="D43" s="15"/>
      <c r="E43" s="15"/>
      <c r="F43" s="15"/>
      <c r="G43" s="15"/>
      <c r="H43" s="15" t="s">
        <v>162</v>
      </c>
      <c r="I43" s="15" t="s">
        <v>43</v>
      </c>
      <c r="J43" s="15" t="s">
        <v>72</v>
      </c>
      <c r="K43" s="15" t="s">
        <v>50</v>
      </c>
      <c r="L43" s="15" t="s">
        <v>153</v>
      </c>
      <c r="M43" s="15" t="s">
        <v>68</v>
      </c>
      <c r="N43" s="15" t="s">
        <v>27</v>
      </c>
      <c r="O43" s="15" t="s">
        <v>163</v>
      </c>
      <c r="P43" s="15" t="s">
        <v>101</v>
      </c>
      <c r="Q43" s="15" t="s">
        <v>164</v>
      </c>
      <c r="R43" s="15" t="s">
        <v>163</v>
      </c>
      <c r="S43" s="15" t="s">
        <v>75</v>
      </c>
      <c r="T43" s="15" t="s">
        <v>98</v>
      </c>
      <c r="U43" s="15" t="s">
        <v>48</v>
      </c>
      <c r="V43" s="15" t="s">
        <v>165</v>
      </c>
      <c r="W43" s="15" t="s">
        <v>12</v>
      </c>
      <c r="X43" s="15" t="s">
        <v>72</v>
      </c>
      <c r="Y43" s="15" t="s">
        <v>50</v>
      </c>
      <c r="Z43" s="15" t="s">
        <v>37</v>
      </c>
      <c r="AA43" s="15" t="s">
        <v>39</v>
      </c>
      <c r="AB43" s="15" t="s">
        <v>16</v>
      </c>
      <c r="AC43" s="15" t="s">
        <v>17</v>
      </c>
      <c r="AD43" s="15" t="s">
        <v>153</v>
      </c>
      <c r="AE43" s="15" t="s">
        <v>13</v>
      </c>
      <c r="AF43" s="15" t="s">
        <v>58</v>
      </c>
      <c r="AG43" s="15" t="s">
        <v>150</v>
      </c>
      <c r="AH43" s="15" t="s">
        <v>166</v>
      </c>
      <c r="AI43" s="15" t="s">
        <v>20</v>
      </c>
      <c r="AJ43" s="15" t="s">
        <v>154</v>
      </c>
      <c r="AK43" s="15" t="s">
        <v>13</v>
      </c>
      <c r="AL43" s="15"/>
      <c r="AM43" s="15"/>
      <c r="AN43" s="15"/>
      <c r="AO43" s="15"/>
      <c r="AP43" s="15"/>
      <c r="AQ43" s="15"/>
      <c r="AR43" s="15"/>
      <c r="AS43" s="15"/>
      <c r="AT43" s="15"/>
      <c r="AU43" s="15"/>
      <c r="AV43" s="15"/>
      <c r="AW43" s="15"/>
    </row>
    <row r="44" spans="1:49" s="3" customFormat="1" ht="15" customHeight="1" x14ac:dyDescent="0.2">
      <c r="A44" s="15"/>
      <c r="B44" s="15"/>
      <c r="C44" s="15"/>
      <c r="D44" s="15"/>
      <c r="E44" s="15"/>
      <c r="F44" s="15"/>
      <c r="G44" s="15"/>
      <c r="H44" s="15" t="s">
        <v>92</v>
      </c>
      <c r="I44" s="15" t="s">
        <v>93</v>
      </c>
      <c r="J44" s="15" t="s">
        <v>72</v>
      </c>
      <c r="K44" s="15" t="s">
        <v>50</v>
      </c>
      <c r="L44" s="15" t="s">
        <v>96</v>
      </c>
      <c r="M44" s="15" t="s">
        <v>97</v>
      </c>
      <c r="N44" s="15" t="s">
        <v>73</v>
      </c>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row>
    <row r="45" spans="1:49" s="3" customFormat="1" ht="15" customHeight="1" x14ac:dyDescent="0.2">
      <c r="A45" s="15"/>
      <c r="B45" s="15"/>
      <c r="C45" s="15"/>
      <c r="D45" s="15"/>
      <c r="E45" s="15"/>
      <c r="F45" s="15"/>
      <c r="G45" s="15" t="s">
        <v>111</v>
      </c>
      <c r="H45" s="15"/>
      <c r="I45" s="15" t="s">
        <v>43</v>
      </c>
      <c r="J45" s="15" t="s">
        <v>167</v>
      </c>
      <c r="K45" s="15" t="s">
        <v>168</v>
      </c>
      <c r="L45" s="15" t="s">
        <v>110</v>
      </c>
      <c r="M45" s="15" t="s">
        <v>124</v>
      </c>
      <c r="N45" s="15" t="s">
        <v>125</v>
      </c>
      <c r="O45" s="15" t="s">
        <v>48</v>
      </c>
      <c r="P45" s="15" t="s">
        <v>103</v>
      </c>
      <c r="Q45" s="15" t="s">
        <v>23</v>
      </c>
      <c r="R45" s="15" t="s">
        <v>169</v>
      </c>
      <c r="S45" s="15" t="s">
        <v>167</v>
      </c>
      <c r="T45" s="15" t="s">
        <v>168</v>
      </c>
      <c r="U45" s="15" t="s">
        <v>124</v>
      </c>
      <c r="V45" s="15" t="s">
        <v>125</v>
      </c>
      <c r="W45" s="15" t="s">
        <v>20</v>
      </c>
      <c r="X45" s="15" t="s">
        <v>170</v>
      </c>
      <c r="Y45" s="15" t="s">
        <v>107</v>
      </c>
      <c r="Z45" s="15" t="s">
        <v>37</v>
      </c>
      <c r="AA45" s="15" t="s">
        <v>39</v>
      </c>
      <c r="AB45" s="15" t="s">
        <v>118</v>
      </c>
      <c r="AC45" s="15" t="s">
        <v>155</v>
      </c>
      <c r="AD45" s="15" t="s">
        <v>171</v>
      </c>
      <c r="AE45" s="15" t="s">
        <v>39</v>
      </c>
      <c r="AF45" s="15" t="s">
        <v>124</v>
      </c>
      <c r="AG45" s="15" t="s">
        <v>125</v>
      </c>
      <c r="AH45" s="15" t="s">
        <v>10</v>
      </c>
      <c r="AI45" s="15" t="s">
        <v>54</v>
      </c>
      <c r="AJ45" s="15" t="s">
        <v>58</v>
      </c>
      <c r="AK45" s="15" t="s">
        <v>124</v>
      </c>
      <c r="AL45" s="15"/>
      <c r="AM45" s="15"/>
      <c r="AN45" s="15"/>
      <c r="AO45" s="15"/>
      <c r="AP45" s="15"/>
      <c r="AQ45" s="15"/>
      <c r="AR45" s="15"/>
      <c r="AS45" s="15"/>
      <c r="AT45" s="15"/>
      <c r="AU45" s="15"/>
      <c r="AV45" s="15"/>
      <c r="AW45" s="15"/>
    </row>
    <row r="46" spans="1:49" s="3" customFormat="1" ht="15" customHeight="1" x14ac:dyDescent="0.2">
      <c r="A46" s="15"/>
      <c r="B46" s="15"/>
      <c r="C46" s="15"/>
      <c r="D46" s="15"/>
      <c r="E46" s="15"/>
      <c r="F46" s="15"/>
      <c r="G46" s="15"/>
      <c r="H46" s="15" t="s">
        <v>125</v>
      </c>
      <c r="I46" s="15" t="s">
        <v>20</v>
      </c>
      <c r="J46" s="15" t="s">
        <v>154</v>
      </c>
      <c r="K46" s="15" t="s">
        <v>13</v>
      </c>
      <c r="L46" s="15" t="s">
        <v>172</v>
      </c>
      <c r="M46" s="15" t="s">
        <v>51</v>
      </c>
      <c r="N46" s="15" t="s">
        <v>59</v>
      </c>
      <c r="O46" s="15" t="s">
        <v>92</v>
      </c>
      <c r="P46" s="15" t="s">
        <v>93</v>
      </c>
      <c r="Q46" s="15" t="s">
        <v>72</v>
      </c>
      <c r="R46" s="15" t="s">
        <v>50</v>
      </c>
      <c r="S46" s="15" t="s">
        <v>96</v>
      </c>
      <c r="T46" s="15" t="s">
        <v>97</v>
      </c>
      <c r="U46" s="15" t="s">
        <v>73</v>
      </c>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row>
    <row r="47" spans="1:49" s="3" customFormat="1" ht="15" customHeight="1" x14ac:dyDescent="0.2">
      <c r="A47" s="15"/>
      <c r="B47" s="15"/>
      <c r="C47" s="15"/>
      <c r="D47" s="15"/>
      <c r="E47" s="15"/>
      <c r="F47" s="15"/>
      <c r="G47" s="15" t="s">
        <v>173</v>
      </c>
      <c r="H47" s="15"/>
      <c r="I47" s="15" t="s">
        <v>128</v>
      </c>
      <c r="J47" s="15" t="s">
        <v>31</v>
      </c>
      <c r="K47" s="15" t="s">
        <v>97</v>
      </c>
      <c r="L47" s="15" t="s">
        <v>103</v>
      </c>
      <c r="M47" s="15" t="s">
        <v>23</v>
      </c>
      <c r="N47" s="15" t="s">
        <v>133</v>
      </c>
      <c r="O47" s="15" t="s">
        <v>31</v>
      </c>
      <c r="P47" s="15" t="s">
        <v>174</v>
      </c>
      <c r="Q47" s="15" t="s">
        <v>175</v>
      </c>
      <c r="R47" s="15" t="s">
        <v>48</v>
      </c>
      <c r="S47" s="15" t="s">
        <v>95</v>
      </c>
      <c r="T47" s="15" t="s">
        <v>58</v>
      </c>
      <c r="U47" s="15" t="s">
        <v>59</v>
      </c>
      <c r="V47" s="15" t="s">
        <v>133</v>
      </c>
      <c r="W47" s="15" t="s">
        <v>31</v>
      </c>
      <c r="X47" s="15" t="s">
        <v>112</v>
      </c>
      <c r="Y47" s="15" t="s">
        <v>113</v>
      </c>
      <c r="Z47" s="15" t="s">
        <v>20</v>
      </c>
      <c r="AA47" s="15" t="s">
        <v>176</v>
      </c>
      <c r="AB47" s="15" t="s">
        <v>51</v>
      </c>
      <c r="AC47" s="15" t="s">
        <v>104</v>
      </c>
      <c r="AD47" s="15" t="s">
        <v>54</v>
      </c>
      <c r="AE47" s="15" t="s">
        <v>58</v>
      </c>
      <c r="AF47" s="15" t="s">
        <v>107</v>
      </c>
      <c r="AG47" s="15" t="s">
        <v>177</v>
      </c>
      <c r="AH47" s="15" t="s">
        <v>103</v>
      </c>
      <c r="AI47" s="15" t="s">
        <v>173</v>
      </c>
      <c r="AJ47" s="15" t="s">
        <v>107</v>
      </c>
      <c r="AK47" s="15" t="s">
        <v>74</v>
      </c>
      <c r="AL47" s="15"/>
      <c r="AM47" s="15"/>
      <c r="AN47" s="15"/>
      <c r="AO47" s="15"/>
      <c r="AP47" s="15"/>
      <c r="AQ47" s="15"/>
      <c r="AR47" s="15"/>
      <c r="AS47" s="15"/>
      <c r="AT47" s="15"/>
      <c r="AU47" s="15"/>
      <c r="AV47" s="15"/>
      <c r="AW47" s="15"/>
    </row>
    <row r="48" spans="1:49" s="3" customFormat="1" ht="15" customHeight="1" x14ac:dyDescent="0.2">
      <c r="A48" s="15"/>
      <c r="B48" s="15"/>
      <c r="C48" s="15"/>
      <c r="D48" s="15"/>
      <c r="E48" s="15"/>
      <c r="F48" s="15"/>
      <c r="G48" s="15"/>
      <c r="H48" s="15" t="s">
        <v>178</v>
      </c>
      <c r="I48" s="15" t="s">
        <v>179</v>
      </c>
      <c r="J48" s="15" t="s">
        <v>20</v>
      </c>
      <c r="K48" s="15" t="s">
        <v>133</v>
      </c>
      <c r="L48" s="15" t="s">
        <v>31</v>
      </c>
      <c r="M48" s="15" t="s">
        <v>112</v>
      </c>
      <c r="N48" s="15" t="s">
        <v>113</v>
      </c>
      <c r="O48" s="15" t="s">
        <v>104</v>
      </c>
      <c r="P48" s="15" t="s">
        <v>176</v>
      </c>
      <c r="Q48" s="15" t="s">
        <v>51</v>
      </c>
      <c r="R48" s="15" t="s">
        <v>180</v>
      </c>
      <c r="S48" s="15" t="s">
        <v>181</v>
      </c>
      <c r="T48" s="15" t="s">
        <v>59</v>
      </c>
      <c r="U48" s="15" t="s">
        <v>58</v>
      </c>
      <c r="V48" s="15" t="s">
        <v>50</v>
      </c>
      <c r="W48" s="15" t="s">
        <v>182</v>
      </c>
      <c r="X48" s="15" t="s">
        <v>20</v>
      </c>
      <c r="Y48" s="15" t="s">
        <v>68</v>
      </c>
      <c r="Z48" s="15" t="s">
        <v>183</v>
      </c>
      <c r="AA48" s="15" t="s">
        <v>184</v>
      </c>
      <c r="AB48" s="15" t="s">
        <v>16</v>
      </c>
      <c r="AC48" s="15" t="s">
        <v>17</v>
      </c>
      <c r="AD48" s="15" t="s">
        <v>13</v>
      </c>
      <c r="AE48" s="15" t="s">
        <v>185</v>
      </c>
      <c r="AF48" s="15" t="s">
        <v>63</v>
      </c>
      <c r="AG48" s="15" t="s">
        <v>166</v>
      </c>
      <c r="AH48" s="15" t="s">
        <v>13</v>
      </c>
      <c r="AI48" s="15" t="s">
        <v>58</v>
      </c>
      <c r="AJ48" s="15" t="s">
        <v>58</v>
      </c>
      <c r="AK48" s="15" t="s">
        <v>23</v>
      </c>
      <c r="AL48" s="15"/>
      <c r="AM48" s="15"/>
      <c r="AN48" s="15"/>
      <c r="AO48" s="15"/>
      <c r="AP48" s="15"/>
      <c r="AQ48" s="15"/>
      <c r="AR48" s="15"/>
      <c r="AS48" s="15"/>
      <c r="AT48" s="15"/>
      <c r="AU48" s="15"/>
      <c r="AV48" s="15"/>
      <c r="AW48" s="15"/>
    </row>
    <row r="49" spans="1:49" s="3" customFormat="1" ht="15" customHeight="1" x14ac:dyDescent="0.2">
      <c r="A49" s="15"/>
      <c r="B49" s="15"/>
      <c r="C49" s="15"/>
      <c r="D49" s="15"/>
      <c r="E49" s="15"/>
      <c r="F49" s="15"/>
      <c r="G49" s="15"/>
      <c r="H49" s="15" t="s">
        <v>150</v>
      </c>
      <c r="I49" s="15" t="s">
        <v>151</v>
      </c>
      <c r="J49" s="15" t="s">
        <v>186</v>
      </c>
      <c r="K49" s="15" t="s">
        <v>6</v>
      </c>
      <c r="L49" s="15" t="s">
        <v>48</v>
      </c>
      <c r="M49" s="15" t="s">
        <v>103</v>
      </c>
      <c r="N49" s="15" t="s">
        <v>23</v>
      </c>
      <c r="O49" s="15" t="s">
        <v>30</v>
      </c>
      <c r="P49" s="15" t="s">
        <v>31</v>
      </c>
      <c r="Q49" s="15" t="s">
        <v>174</v>
      </c>
      <c r="R49" s="15" t="s">
        <v>175</v>
      </c>
      <c r="S49" s="15" t="s">
        <v>48</v>
      </c>
      <c r="T49" s="15" t="s">
        <v>95</v>
      </c>
      <c r="U49" s="15" t="s">
        <v>58</v>
      </c>
      <c r="V49" s="15" t="s">
        <v>59</v>
      </c>
      <c r="W49" s="15" t="s">
        <v>30</v>
      </c>
      <c r="X49" s="15" t="s">
        <v>31</v>
      </c>
      <c r="Y49" s="15" t="s">
        <v>112</v>
      </c>
      <c r="Z49" s="15" t="s">
        <v>113</v>
      </c>
      <c r="AA49" s="15" t="s">
        <v>20</v>
      </c>
      <c r="AB49" s="15" t="s">
        <v>176</v>
      </c>
      <c r="AC49" s="15" t="s">
        <v>51</v>
      </c>
      <c r="AD49" s="15" t="s">
        <v>104</v>
      </c>
      <c r="AE49" s="15" t="s">
        <v>54</v>
      </c>
      <c r="AF49" s="15" t="s">
        <v>58</v>
      </c>
      <c r="AG49" s="15" t="s">
        <v>16</v>
      </c>
      <c r="AH49" s="15" t="s">
        <v>17</v>
      </c>
      <c r="AI49" s="15" t="s">
        <v>153</v>
      </c>
      <c r="AJ49" s="15" t="s">
        <v>126</v>
      </c>
      <c r="AK49" s="15" t="s">
        <v>13</v>
      </c>
      <c r="AL49" s="15"/>
      <c r="AM49" s="15"/>
      <c r="AN49" s="15"/>
      <c r="AO49" s="15"/>
      <c r="AP49" s="15"/>
      <c r="AQ49" s="15"/>
      <c r="AR49" s="15"/>
      <c r="AS49" s="15"/>
      <c r="AT49" s="15"/>
      <c r="AU49" s="15"/>
      <c r="AV49" s="15"/>
      <c r="AW49" s="15"/>
    </row>
    <row r="50" spans="1:49" s="3" customFormat="1" ht="15" customHeight="1" x14ac:dyDescent="0.2">
      <c r="A50" s="15"/>
      <c r="B50" s="15"/>
      <c r="C50" s="15"/>
      <c r="D50" s="15"/>
      <c r="E50" s="15"/>
      <c r="F50" s="15"/>
      <c r="G50" s="15"/>
      <c r="H50" s="15" t="s">
        <v>92</v>
      </c>
      <c r="I50" s="15" t="s">
        <v>93</v>
      </c>
      <c r="J50" s="15" t="s">
        <v>72</v>
      </c>
      <c r="K50" s="15" t="s">
        <v>50</v>
      </c>
      <c r="L50" s="15" t="s">
        <v>96</v>
      </c>
      <c r="M50" s="15" t="s">
        <v>97</v>
      </c>
      <c r="N50" s="15" t="s">
        <v>73</v>
      </c>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row>
    <row r="51" spans="1:49" s="3" customFormat="1" ht="15" customHeight="1" x14ac:dyDescent="0.2">
      <c r="A51" s="15"/>
      <c r="B51" s="15"/>
      <c r="C51" s="15"/>
      <c r="D51" s="15"/>
      <c r="E51" s="15"/>
      <c r="F51" s="15"/>
      <c r="G51" s="15" t="s">
        <v>187</v>
      </c>
      <c r="H51" s="15"/>
      <c r="I51" s="15" t="s">
        <v>188</v>
      </c>
      <c r="J51" s="15" t="s">
        <v>189</v>
      </c>
      <c r="K51" s="15" t="s">
        <v>97</v>
      </c>
      <c r="L51" s="15" t="s">
        <v>103</v>
      </c>
      <c r="M51" s="15" t="s">
        <v>23</v>
      </c>
      <c r="N51" s="15" t="s">
        <v>133</v>
      </c>
      <c r="O51" s="15" t="s">
        <v>31</v>
      </c>
      <c r="P51" s="15" t="s">
        <v>174</v>
      </c>
      <c r="Q51" s="15" t="s">
        <v>175</v>
      </c>
      <c r="R51" s="15" t="s">
        <v>48</v>
      </c>
      <c r="S51" s="15" t="s">
        <v>95</v>
      </c>
      <c r="T51" s="15" t="s">
        <v>58</v>
      </c>
      <c r="U51" s="15" t="s">
        <v>59</v>
      </c>
      <c r="V51" s="15" t="s">
        <v>75</v>
      </c>
      <c r="W51" s="15" t="s">
        <v>107</v>
      </c>
      <c r="X51" s="15" t="s">
        <v>74</v>
      </c>
      <c r="Y51" s="15" t="s">
        <v>178</v>
      </c>
      <c r="Z51" s="15" t="s">
        <v>179</v>
      </c>
      <c r="AA51" s="15" t="s">
        <v>173</v>
      </c>
      <c r="AB51" s="15" t="s">
        <v>107</v>
      </c>
      <c r="AC51" s="15" t="s">
        <v>74</v>
      </c>
      <c r="AD51" s="15" t="s">
        <v>190</v>
      </c>
      <c r="AE51" s="15" t="s">
        <v>191</v>
      </c>
      <c r="AF51" s="15" t="s">
        <v>20</v>
      </c>
      <c r="AG51" s="15" t="s">
        <v>133</v>
      </c>
      <c r="AH51" s="15" t="s">
        <v>31</v>
      </c>
      <c r="AI51" s="15" t="s">
        <v>174</v>
      </c>
      <c r="AJ51" s="15" t="s">
        <v>175</v>
      </c>
      <c r="AK51" s="15" t="s">
        <v>112</v>
      </c>
      <c r="AL51" s="15"/>
      <c r="AM51" s="15"/>
      <c r="AN51" s="15"/>
      <c r="AO51" s="15"/>
      <c r="AP51" s="15"/>
      <c r="AQ51" s="15"/>
      <c r="AR51" s="15"/>
      <c r="AS51" s="15"/>
      <c r="AT51" s="15"/>
      <c r="AU51" s="15"/>
      <c r="AV51" s="15"/>
      <c r="AW51" s="15"/>
    </row>
    <row r="52" spans="1:49" s="3" customFormat="1" ht="15" customHeight="1" x14ac:dyDescent="0.2">
      <c r="A52" s="15"/>
      <c r="B52" s="15"/>
      <c r="C52" s="15"/>
      <c r="D52" s="15"/>
      <c r="E52" s="15"/>
      <c r="F52" s="15"/>
      <c r="G52" s="15"/>
      <c r="H52" s="15" t="s">
        <v>113</v>
      </c>
      <c r="I52" s="15" t="s">
        <v>104</v>
      </c>
      <c r="J52" s="15" t="s">
        <v>176</v>
      </c>
      <c r="K52" s="15" t="s">
        <v>51</v>
      </c>
      <c r="L52" s="15" t="s">
        <v>180</v>
      </c>
      <c r="M52" s="15" t="s">
        <v>181</v>
      </c>
      <c r="N52" s="15" t="s">
        <v>59</v>
      </c>
      <c r="O52" s="15" t="s">
        <v>58</v>
      </c>
      <c r="P52" s="15" t="s">
        <v>50</v>
      </c>
      <c r="Q52" s="15" t="s">
        <v>192</v>
      </c>
      <c r="R52" s="15" t="s">
        <v>169</v>
      </c>
      <c r="S52" s="15" t="s">
        <v>13</v>
      </c>
      <c r="T52" s="15" t="s">
        <v>58</v>
      </c>
      <c r="U52" s="15" t="s">
        <v>58</v>
      </c>
      <c r="V52" s="15" t="s">
        <v>23</v>
      </c>
      <c r="W52" s="15" t="s">
        <v>183</v>
      </c>
      <c r="X52" s="15" t="s">
        <v>184</v>
      </c>
      <c r="Y52" s="15" t="s">
        <v>97</v>
      </c>
      <c r="Z52" s="15" t="s">
        <v>103</v>
      </c>
      <c r="AA52" s="15" t="s">
        <v>23</v>
      </c>
      <c r="AB52" s="15" t="s">
        <v>183</v>
      </c>
      <c r="AC52" s="15" t="s">
        <v>184</v>
      </c>
      <c r="AD52" s="15" t="s">
        <v>47</v>
      </c>
      <c r="AE52" s="15" t="s">
        <v>54</v>
      </c>
      <c r="AF52" s="15" t="s">
        <v>16</v>
      </c>
      <c r="AG52" s="15" t="s">
        <v>17</v>
      </c>
      <c r="AH52" s="15" t="s">
        <v>193</v>
      </c>
      <c r="AI52" s="15" t="s">
        <v>53</v>
      </c>
      <c r="AJ52" s="15" t="s">
        <v>48</v>
      </c>
      <c r="AK52" s="15" t="s">
        <v>194</v>
      </c>
      <c r="AL52" s="15"/>
      <c r="AM52" s="15"/>
      <c r="AN52" s="15"/>
      <c r="AO52" s="15"/>
      <c r="AP52" s="15"/>
      <c r="AQ52" s="15"/>
      <c r="AR52" s="15"/>
      <c r="AS52" s="15"/>
      <c r="AT52" s="15"/>
      <c r="AU52" s="15"/>
      <c r="AV52" s="15"/>
      <c r="AW52" s="15"/>
    </row>
    <row r="53" spans="1:49" s="3" customFormat="1" ht="15" customHeight="1" x14ac:dyDescent="0.2">
      <c r="A53" s="15"/>
      <c r="B53" s="15"/>
      <c r="C53" s="15"/>
      <c r="D53" s="15"/>
      <c r="E53" s="15"/>
      <c r="F53" s="15"/>
      <c r="G53" s="15"/>
      <c r="H53" s="15" t="s">
        <v>71</v>
      </c>
      <c r="I53" s="15" t="s">
        <v>23</v>
      </c>
      <c r="J53" s="15" t="s">
        <v>177</v>
      </c>
      <c r="K53" s="15" t="s">
        <v>103</v>
      </c>
      <c r="L53" s="15" t="s">
        <v>183</v>
      </c>
      <c r="M53" s="15" t="s">
        <v>184</v>
      </c>
      <c r="N53" s="15" t="s">
        <v>47</v>
      </c>
      <c r="O53" s="15" t="s">
        <v>54</v>
      </c>
      <c r="P53" s="15" t="s">
        <v>195</v>
      </c>
      <c r="Q53" s="15" t="s">
        <v>196</v>
      </c>
      <c r="R53" s="15" t="s">
        <v>13</v>
      </c>
      <c r="S53" s="15" t="s">
        <v>197</v>
      </c>
      <c r="T53" s="15" t="s">
        <v>31</v>
      </c>
      <c r="U53" s="15" t="s">
        <v>71</v>
      </c>
      <c r="V53" s="15" t="s">
        <v>59</v>
      </c>
      <c r="W53" s="15" t="s">
        <v>45</v>
      </c>
      <c r="X53" s="15" t="s">
        <v>12</v>
      </c>
      <c r="Y53" s="15" t="s">
        <v>20</v>
      </c>
      <c r="Z53" s="15" t="s">
        <v>112</v>
      </c>
      <c r="AA53" s="15" t="s">
        <v>113</v>
      </c>
      <c r="AB53" s="15" t="s">
        <v>68</v>
      </c>
      <c r="AC53" s="15" t="s">
        <v>173</v>
      </c>
      <c r="AD53" s="15" t="s">
        <v>107</v>
      </c>
      <c r="AE53" s="15" t="s">
        <v>74</v>
      </c>
      <c r="AF53" s="15" t="s">
        <v>190</v>
      </c>
      <c r="AG53" s="15" t="s">
        <v>191</v>
      </c>
      <c r="AH53" s="15" t="s">
        <v>23</v>
      </c>
      <c r="AI53" s="15" t="s">
        <v>173</v>
      </c>
      <c r="AJ53" s="15" t="s">
        <v>107</v>
      </c>
      <c r="AK53" s="15" t="s">
        <v>74</v>
      </c>
      <c r="AL53" s="15"/>
      <c r="AM53" s="15"/>
      <c r="AN53" s="15"/>
      <c r="AO53" s="15"/>
      <c r="AP53" s="15"/>
      <c r="AQ53" s="15"/>
      <c r="AR53" s="15"/>
      <c r="AS53" s="15"/>
      <c r="AT53" s="15"/>
      <c r="AU53" s="15"/>
      <c r="AV53" s="15"/>
      <c r="AW53" s="15"/>
    </row>
    <row r="54" spans="1:49" s="3" customFormat="1" ht="15" customHeight="1" x14ac:dyDescent="0.2">
      <c r="A54" s="15"/>
      <c r="B54" s="15"/>
      <c r="C54" s="15"/>
      <c r="D54" s="15"/>
      <c r="E54" s="15"/>
      <c r="F54" s="15"/>
      <c r="G54" s="15"/>
      <c r="H54" s="15" t="s">
        <v>178</v>
      </c>
      <c r="I54" s="15" t="s">
        <v>179</v>
      </c>
      <c r="J54" s="15" t="s">
        <v>20</v>
      </c>
      <c r="K54" s="15" t="s">
        <v>136</v>
      </c>
      <c r="L54" s="15" t="s">
        <v>13</v>
      </c>
      <c r="M54" s="15" t="s">
        <v>198</v>
      </c>
      <c r="N54" s="15" t="s">
        <v>199</v>
      </c>
      <c r="O54" s="15" t="s">
        <v>54</v>
      </c>
      <c r="P54" s="15" t="s">
        <v>58</v>
      </c>
      <c r="Q54" s="15" t="s">
        <v>166</v>
      </c>
      <c r="R54" s="15" t="s">
        <v>13</v>
      </c>
      <c r="S54" s="15" t="s">
        <v>176</v>
      </c>
      <c r="T54" s="15" t="s">
        <v>51</v>
      </c>
      <c r="U54" s="15" t="s">
        <v>59</v>
      </c>
      <c r="V54" s="15" t="s">
        <v>200</v>
      </c>
      <c r="W54" s="15" t="s">
        <v>16</v>
      </c>
      <c r="X54" s="15" t="s">
        <v>72</v>
      </c>
      <c r="Y54" s="15" t="s">
        <v>50</v>
      </c>
      <c r="Z54" s="15" t="s">
        <v>182</v>
      </c>
      <c r="AA54" s="15" t="s">
        <v>20</v>
      </c>
      <c r="AB54" s="15" t="s">
        <v>13</v>
      </c>
      <c r="AC54" s="15" t="s">
        <v>58</v>
      </c>
      <c r="AD54" s="15" t="s">
        <v>150</v>
      </c>
      <c r="AE54" s="15" t="s">
        <v>73</v>
      </c>
      <c r="AF54" s="15"/>
      <c r="AG54" s="15"/>
      <c r="AH54" s="15"/>
      <c r="AI54" s="15"/>
      <c r="AJ54" s="15"/>
      <c r="AK54" s="15"/>
      <c r="AL54" s="15"/>
      <c r="AM54" s="15"/>
      <c r="AN54" s="15"/>
      <c r="AO54" s="15"/>
      <c r="AP54" s="15"/>
      <c r="AQ54" s="15"/>
      <c r="AR54" s="15"/>
      <c r="AS54" s="15"/>
      <c r="AT54" s="15"/>
      <c r="AU54" s="15"/>
      <c r="AV54" s="15"/>
      <c r="AW54" s="15"/>
    </row>
    <row r="55" spans="1:49" s="3" customFormat="1" ht="15" customHeight="1" x14ac:dyDescent="0.2">
      <c r="A55" s="15"/>
      <c r="B55" s="15"/>
      <c r="C55" s="15"/>
      <c r="D55" s="15"/>
      <c r="E55" s="15"/>
      <c r="F55" s="15"/>
      <c r="G55" s="15" t="s">
        <v>201</v>
      </c>
      <c r="H55" s="15"/>
      <c r="I55" s="15" t="s">
        <v>28</v>
      </c>
      <c r="J55" s="15" t="s">
        <v>20</v>
      </c>
      <c r="K55" s="15" t="s">
        <v>202</v>
      </c>
      <c r="L55" s="15" t="s">
        <v>97</v>
      </c>
      <c r="M55" s="15" t="s">
        <v>103</v>
      </c>
      <c r="N55" s="15" t="s">
        <v>23</v>
      </c>
      <c r="O55" s="15" t="s">
        <v>203</v>
      </c>
      <c r="P55" s="15" t="s">
        <v>204</v>
      </c>
      <c r="Q55" s="15" t="s">
        <v>23</v>
      </c>
      <c r="R55" s="15" t="s">
        <v>205</v>
      </c>
      <c r="S55" s="15" t="s">
        <v>206</v>
      </c>
      <c r="T55" s="15" t="s">
        <v>207</v>
      </c>
      <c r="U55" s="15" t="s">
        <v>208</v>
      </c>
      <c r="V55" s="15" t="s">
        <v>209</v>
      </c>
      <c r="W55" s="15" t="s">
        <v>48</v>
      </c>
      <c r="X55" s="15" t="s">
        <v>210</v>
      </c>
      <c r="Y55" s="15" t="s">
        <v>211</v>
      </c>
      <c r="Z55" s="15" t="s">
        <v>71</v>
      </c>
      <c r="AA55" s="15" t="s">
        <v>54</v>
      </c>
      <c r="AB55" s="15" t="s">
        <v>58</v>
      </c>
      <c r="AC55" s="15" t="s">
        <v>182</v>
      </c>
      <c r="AD55" s="15" t="s">
        <v>20</v>
      </c>
      <c r="AE55" s="15" t="s">
        <v>10</v>
      </c>
      <c r="AF55" s="15" t="s">
        <v>23</v>
      </c>
      <c r="AG55" s="15" t="s">
        <v>212</v>
      </c>
      <c r="AH55" s="15" t="s">
        <v>204</v>
      </c>
      <c r="AI55" s="15" t="s">
        <v>213</v>
      </c>
      <c r="AJ55" s="15" t="s">
        <v>214</v>
      </c>
      <c r="AK55" s="15" t="s">
        <v>48</v>
      </c>
      <c r="AL55" s="15"/>
      <c r="AM55" s="15"/>
      <c r="AN55" s="15"/>
      <c r="AO55" s="15"/>
      <c r="AP55" s="15"/>
      <c r="AQ55" s="15"/>
      <c r="AR55" s="15"/>
      <c r="AS55" s="15"/>
      <c r="AT55" s="15"/>
      <c r="AU55" s="15"/>
      <c r="AV55" s="15"/>
      <c r="AW55" s="15"/>
    </row>
    <row r="56" spans="1:49" s="3" customFormat="1" ht="15" customHeight="1" x14ac:dyDescent="0.2">
      <c r="A56" s="15"/>
      <c r="B56" s="15"/>
      <c r="C56" s="15"/>
      <c r="D56" s="15"/>
      <c r="E56" s="15"/>
      <c r="F56" s="15"/>
      <c r="G56" s="15"/>
      <c r="H56" s="15" t="s">
        <v>95</v>
      </c>
      <c r="I56" s="15" t="s">
        <v>58</v>
      </c>
      <c r="J56" s="15" t="s">
        <v>59</v>
      </c>
      <c r="K56" s="15" t="s">
        <v>75</v>
      </c>
      <c r="L56" s="15" t="s">
        <v>215</v>
      </c>
      <c r="M56" s="15" t="s">
        <v>74</v>
      </c>
      <c r="N56" s="15" t="s">
        <v>190</v>
      </c>
      <c r="O56" s="15" t="s">
        <v>191</v>
      </c>
      <c r="P56" s="15" t="s">
        <v>20</v>
      </c>
      <c r="Q56" s="15" t="s">
        <v>133</v>
      </c>
      <c r="R56" s="15" t="s">
        <v>31</v>
      </c>
      <c r="S56" s="15" t="s">
        <v>174</v>
      </c>
      <c r="T56" s="15" t="s">
        <v>175</v>
      </c>
      <c r="U56" s="15" t="s">
        <v>112</v>
      </c>
      <c r="V56" s="15" t="s">
        <v>113</v>
      </c>
      <c r="W56" s="15" t="s">
        <v>13</v>
      </c>
      <c r="X56" s="15" t="s">
        <v>176</v>
      </c>
      <c r="Y56" s="15" t="s">
        <v>51</v>
      </c>
      <c r="Z56" s="15" t="s">
        <v>59</v>
      </c>
      <c r="AA56" s="15" t="s">
        <v>200</v>
      </c>
      <c r="AB56" s="15" t="s">
        <v>16</v>
      </c>
      <c r="AC56" s="15" t="s">
        <v>72</v>
      </c>
      <c r="AD56" s="15" t="s">
        <v>50</v>
      </c>
      <c r="AE56" s="15" t="s">
        <v>182</v>
      </c>
      <c r="AF56" s="15" t="s">
        <v>20</v>
      </c>
      <c r="AG56" s="15" t="s">
        <v>13</v>
      </c>
      <c r="AH56" s="15" t="s">
        <v>58</v>
      </c>
      <c r="AI56" s="15" t="s">
        <v>150</v>
      </c>
      <c r="AJ56" s="15" t="s">
        <v>73</v>
      </c>
      <c r="AK56" s="15"/>
      <c r="AL56" s="15"/>
      <c r="AM56" s="15"/>
      <c r="AN56" s="15"/>
      <c r="AO56" s="15"/>
      <c r="AP56" s="15"/>
      <c r="AQ56" s="15"/>
      <c r="AR56" s="15"/>
      <c r="AS56" s="15"/>
      <c r="AT56" s="15"/>
      <c r="AU56" s="15"/>
      <c r="AV56" s="15"/>
      <c r="AW56" s="15"/>
    </row>
    <row r="57" spans="1:49" ht="15" customHeight="1" x14ac:dyDescent="0.2">
      <c r="A57" s="99"/>
      <c r="B57" s="99"/>
      <c r="C57" s="99"/>
      <c r="D57" s="99"/>
      <c r="E57" s="99"/>
      <c r="F57" s="99"/>
      <c r="G57" s="99"/>
      <c r="H57" s="99"/>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99"/>
      <c r="AN57" s="99"/>
      <c r="AO57" s="99"/>
      <c r="AP57" s="99"/>
      <c r="AQ57" s="99"/>
      <c r="AR57" s="99"/>
      <c r="AS57" s="99"/>
      <c r="AT57" s="99"/>
      <c r="AU57" s="99"/>
      <c r="AV57" s="99"/>
      <c r="AW57" s="99"/>
    </row>
    <row r="58" spans="1:49" ht="15" customHeight="1" x14ac:dyDescent="0.2">
      <c r="A58" s="99"/>
      <c r="B58" s="99"/>
      <c r="C58" s="99"/>
      <c r="D58" s="99"/>
      <c r="E58" s="99"/>
      <c r="F58" s="99"/>
      <c r="G58" s="99"/>
      <c r="H58" s="99"/>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99"/>
      <c r="AN58" s="99"/>
      <c r="AO58" s="99"/>
      <c r="AP58" s="99"/>
      <c r="AQ58" s="99"/>
      <c r="AR58" s="99"/>
      <c r="AS58" s="99"/>
      <c r="AT58" s="99"/>
      <c r="AU58" s="99"/>
      <c r="AV58" s="99"/>
      <c r="AW58" s="99"/>
    </row>
    <row r="59" spans="1:49" ht="15" customHeight="1" x14ac:dyDescent="0.2">
      <c r="A59" s="99"/>
      <c r="B59" s="99"/>
      <c r="C59" s="7" t="s">
        <v>302</v>
      </c>
      <c r="D59" s="99"/>
      <c r="E59" s="7" t="s">
        <v>133</v>
      </c>
      <c r="F59" s="7" t="s">
        <v>31</v>
      </c>
      <c r="G59" s="7" t="s">
        <v>32</v>
      </c>
      <c r="H59" s="7" t="s">
        <v>33</v>
      </c>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row>
    <row r="60" spans="1:49" ht="15" customHeight="1" x14ac:dyDescent="0.2">
      <c r="A60" s="99"/>
      <c r="B60" s="99"/>
      <c r="C60" s="99"/>
      <c r="D60" s="7" t="s">
        <v>122</v>
      </c>
      <c r="E60" s="99"/>
      <c r="F60" s="7" t="s">
        <v>133</v>
      </c>
      <c r="G60" s="7" t="s">
        <v>31</v>
      </c>
      <c r="H60" s="7" t="s">
        <v>32</v>
      </c>
      <c r="I60" s="7" t="s">
        <v>33</v>
      </c>
      <c r="J60" s="7" t="s">
        <v>46</v>
      </c>
      <c r="K60" s="7" t="s">
        <v>217</v>
      </c>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row>
    <row r="61" spans="1:49" ht="15" customHeight="1" x14ac:dyDescent="0.2">
      <c r="A61" s="99"/>
      <c r="B61" s="99"/>
      <c r="C61" s="99"/>
      <c r="D61" s="99"/>
      <c r="E61" s="7" t="s">
        <v>127</v>
      </c>
      <c r="F61" s="98"/>
      <c r="G61" s="114" t="s">
        <v>133</v>
      </c>
      <c r="H61" s="114" t="s">
        <v>31</v>
      </c>
      <c r="I61" s="114" t="s">
        <v>32</v>
      </c>
      <c r="J61" s="114" t="s">
        <v>33</v>
      </c>
      <c r="K61" s="114" t="s">
        <v>153</v>
      </c>
      <c r="L61" s="114" t="s">
        <v>20</v>
      </c>
      <c r="M61" s="114" t="s">
        <v>218</v>
      </c>
      <c r="N61" s="114" t="s">
        <v>219</v>
      </c>
      <c r="O61" s="98"/>
      <c r="P61" s="98"/>
      <c r="Q61" s="98"/>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row>
    <row r="62" spans="1:49" ht="15" customHeight="1" x14ac:dyDescent="0.2">
      <c r="A62" s="99"/>
      <c r="B62" s="99"/>
      <c r="C62" s="99"/>
      <c r="D62" s="99"/>
      <c r="E62" s="41"/>
      <c r="F62" s="460" t="s">
        <v>220</v>
      </c>
      <c r="G62" s="460"/>
      <c r="H62" s="460"/>
      <c r="I62" s="460"/>
      <c r="J62" s="460"/>
      <c r="K62" s="460"/>
      <c r="L62" s="460"/>
      <c r="M62" s="460"/>
      <c r="N62" s="460"/>
      <c r="O62" s="460" t="s">
        <v>221</v>
      </c>
      <c r="P62" s="460"/>
      <c r="Q62" s="460"/>
      <c r="R62" s="188"/>
      <c r="S62" s="188"/>
      <c r="T62" s="188"/>
      <c r="U62" s="188"/>
      <c r="V62" s="188" t="s">
        <v>222</v>
      </c>
      <c r="W62" s="188"/>
      <c r="X62" s="188"/>
      <c r="Y62" s="188"/>
      <c r="Z62" s="188"/>
      <c r="AA62" s="188"/>
      <c r="AB62" s="188"/>
      <c r="AC62" s="188"/>
      <c r="AD62" s="188"/>
      <c r="AE62" s="188"/>
      <c r="AF62" s="188"/>
      <c r="AG62" s="188"/>
      <c r="AH62" s="188"/>
      <c r="AI62" s="188"/>
      <c r="AJ62" s="188"/>
      <c r="AK62" s="188"/>
      <c r="AL62" s="99"/>
      <c r="AM62" s="99"/>
      <c r="AN62" s="99"/>
      <c r="AO62" s="99"/>
      <c r="AP62" s="99"/>
      <c r="AQ62" s="99"/>
      <c r="AR62" s="99"/>
      <c r="AS62" s="99"/>
      <c r="AT62" s="99"/>
      <c r="AU62" s="99"/>
      <c r="AV62" s="99"/>
      <c r="AW62" s="99"/>
    </row>
    <row r="63" spans="1:49" ht="15" customHeight="1" x14ac:dyDescent="0.2">
      <c r="A63" s="99"/>
      <c r="B63" s="99"/>
      <c r="C63" s="99"/>
      <c r="D63" s="99"/>
      <c r="E63" s="99"/>
      <c r="F63" s="345"/>
      <c r="G63" s="328"/>
      <c r="H63" s="328"/>
      <c r="I63" s="328"/>
      <c r="J63" s="328"/>
      <c r="K63" s="328"/>
      <c r="L63" s="328"/>
      <c r="M63" s="328"/>
      <c r="N63" s="328"/>
      <c r="O63" s="306"/>
      <c r="P63" s="276"/>
      <c r="Q63" s="276"/>
      <c r="R63" s="276"/>
      <c r="S63" s="276"/>
      <c r="T63" s="276"/>
      <c r="U63" s="277"/>
      <c r="V63" s="23" t="s">
        <v>123</v>
      </c>
      <c r="W63" s="24" t="s">
        <v>124</v>
      </c>
      <c r="X63" s="454"/>
      <c r="Y63" s="454"/>
      <c r="Z63" s="454"/>
      <c r="AA63" s="454"/>
      <c r="AB63" s="24" t="s">
        <v>223</v>
      </c>
      <c r="AC63" s="24" t="s">
        <v>130</v>
      </c>
      <c r="AD63" s="455"/>
      <c r="AE63" s="405"/>
      <c r="AF63" s="405"/>
      <c r="AG63" s="405"/>
      <c r="AH63" s="405"/>
      <c r="AI63" s="405"/>
      <c r="AJ63" s="405"/>
      <c r="AK63" s="406"/>
      <c r="AL63" s="99"/>
      <c r="AM63" s="99"/>
      <c r="AN63" s="99"/>
      <c r="AO63" s="99"/>
      <c r="AP63" s="99"/>
      <c r="AQ63" s="99"/>
      <c r="AR63" s="99"/>
      <c r="AS63" s="99"/>
      <c r="AT63" s="99"/>
      <c r="AU63" s="99"/>
      <c r="AV63" s="99"/>
      <c r="AW63" s="99"/>
    </row>
    <row r="64" spans="1:49" ht="15" customHeight="1" x14ac:dyDescent="0.2">
      <c r="A64" s="99"/>
      <c r="B64" s="99"/>
      <c r="C64" s="99"/>
      <c r="D64" s="99"/>
      <c r="E64" s="99"/>
      <c r="F64" s="328"/>
      <c r="G64" s="328"/>
      <c r="H64" s="328"/>
      <c r="I64" s="328"/>
      <c r="J64" s="328"/>
      <c r="K64" s="328"/>
      <c r="L64" s="328"/>
      <c r="M64" s="328"/>
      <c r="N64" s="328"/>
      <c r="O64" s="306"/>
      <c r="P64" s="276"/>
      <c r="Q64" s="276"/>
      <c r="R64" s="276"/>
      <c r="S64" s="276"/>
      <c r="T64" s="276"/>
      <c r="U64" s="277"/>
      <c r="V64" s="23" t="s">
        <v>123</v>
      </c>
      <c r="W64" s="24" t="s">
        <v>124</v>
      </c>
      <c r="X64" s="454"/>
      <c r="Y64" s="454"/>
      <c r="Z64" s="454"/>
      <c r="AA64" s="454"/>
      <c r="AB64" s="24" t="s">
        <v>223</v>
      </c>
      <c r="AC64" s="24" t="s">
        <v>130</v>
      </c>
      <c r="AD64" s="405"/>
      <c r="AE64" s="405"/>
      <c r="AF64" s="405"/>
      <c r="AG64" s="405"/>
      <c r="AH64" s="405"/>
      <c r="AI64" s="405"/>
      <c r="AJ64" s="405"/>
      <c r="AK64" s="406"/>
      <c r="AL64" s="99"/>
      <c r="AM64" s="99"/>
      <c r="AN64" s="99"/>
      <c r="AO64" s="99"/>
      <c r="AP64" s="99"/>
      <c r="AQ64" s="99"/>
      <c r="AR64" s="99"/>
      <c r="AS64" s="99"/>
      <c r="AT64" s="99"/>
      <c r="AU64" s="99"/>
      <c r="AV64" s="99"/>
      <c r="AW64" s="99"/>
    </row>
    <row r="65" spans="1:49" ht="15" customHeight="1" x14ac:dyDescent="0.2">
      <c r="A65" s="99"/>
      <c r="B65" s="99"/>
      <c r="C65" s="99"/>
      <c r="D65" s="99"/>
      <c r="E65" s="99"/>
      <c r="F65" s="328"/>
      <c r="G65" s="328"/>
      <c r="H65" s="328"/>
      <c r="I65" s="328"/>
      <c r="J65" s="328"/>
      <c r="K65" s="328"/>
      <c r="L65" s="328"/>
      <c r="M65" s="328"/>
      <c r="N65" s="328"/>
      <c r="O65" s="306"/>
      <c r="P65" s="276"/>
      <c r="Q65" s="276"/>
      <c r="R65" s="276"/>
      <c r="S65" s="276"/>
      <c r="T65" s="276"/>
      <c r="U65" s="277"/>
      <c r="V65" s="23" t="s">
        <v>123</v>
      </c>
      <c r="W65" s="24" t="s">
        <v>124</v>
      </c>
      <c r="X65" s="454"/>
      <c r="Y65" s="454"/>
      <c r="Z65" s="454"/>
      <c r="AA65" s="454"/>
      <c r="AB65" s="24" t="s">
        <v>223</v>
      </c>
      <c r="AC65" s="24" t="s">
        <v>130</v>
      </c>
      <c r="AD65" s="405"/>
      <c r="AE65" s="405"/>
      <c r="AF65" s="405"/>
      <c r="AG65" s="405"/>
      <c r="AH65" s="405"/>
      <c r="AI65" s="405"/>
      <c r="AJ65" s="405"/>
      <c r="AK65" s="406"/>
      <c r="AL65" s="99"/>
      <c r="AM65" s="99"/>
      <c r="AN65" s="99"/>
      <c r="AO65" s="99"/>
      <c r="AP65" s="99"/>
      <c r="AQ65" s="99"/>
      <c r="AR65" s="99"/>
      <c r="AS65" s="99"/>
      <c r="AT65" s="99"/>
      <c r="AU65" s="99"/>
      <c r="AV65" s="99"/>
      <c r="AW65" s="99"/>
    </row>
    <row r="66" spans="1:49" ht="15" customHeight="1" x14ac:dyDescent="0.2">
      <c r="A66" s="99"/>
      <c r="B66" s="99"/>
      <c r="C66" s="99"/>
      <c r="D66" s="99"/>
      <c r="E66" s="99"/>
      <c r="F66" s="328"/>
      <c r="G66" s="328"/>
      <c r="H66" s="328"/>
      <c r="I66" s="328"/>
      <c r="J66" s="328"/>
      <c r="K66" s="328"/>
      <c r="L66" s="328"/>
      <c r="M66" s="328"/>
      <c r="N66" s="328"/>
      <c r="O66" s="306"/>
      <c r="P66" s="276"/>
      <c r="Q66" s="276"/>
      <c r="R66" s="276"/>
      <c r="S66" s="276"/>
      <c r="T66" s="276"/>
      <c r="U66" s="277"/>
      <c r="V66" s="23" t="s">
        <v>123</v>
      </c>
      <c r="W66" s="24" t="s">
        <v>124</v>
      </c>
      <c r="X66" s="454"/>
      <c r="Y66" s="454"/>
      <c r="Z66" s="454"/>
      <c r="AA66" s="454"/>
      <c r="AB66" s="24" t="s">
        <v>223</v>
      </c>
      <c r="AC66" s="24" t="s">
        <v>130</v>
      </c>
      <c r="AD66" s="405"/>
      <c r="AE66" s="405"/>
      <c r="AF66" s="405"/>
      <c r="AG66" s="405"/>
      <c r="AH66" s="405"/>
      <c r="AI66" s="405"/>
      <c r="AJ66" s="405"/>
      <c r="AK66" s="406"/>
      <c r="AL66" s="99"/>
      <c r="AM66" s="99"/>
      <c r="AN66" s="99"/>
      <c r="AO66" s="99"/>
      <c r="AP66" s="99"/>
      <c r="AQ66" s="99"/>
      <c r="AR66" s="99"/>
      <c r="AS66" s="99"/>
      <c r="AT66" s="99"/>
      <c r="AU66" s="99"/>
      <c r="AV66" s="99"/>
      <c r="AW66" s="99"/>
    </row>
    <row r="67" spans="1:49" ht="15" customHeight="1" x14ac:dyDescent="0.2">
      <c r="A67" s="99"/>
      <c r="B67" s="99"/>
      <c r="C67" s="99"/>
      <c r="D67" s="99"/>
      <c r="E67" s="99"/>
      <c r="F67" s="328"/>
      <c r="G67" s="328"/>
      <c r="H67" s="328"/>
      <c r="I67" s="328"/>
      <c r="J67" s="328"/>
      <c r="K67" s="328"/>
      <c r="L67" s="328"/>
      <c r="M67" s="328"/>
      <c r="N67" s="328"/>
      <c r="O67" s="306"/>
      <c r="P67" s="276"/>
      <c r="Q67" s="276"/>
      <c r="R67" s="276"/>
      <c r="S67" s="276"/>
      <c r="T67" s="276"/>
      <c r="U67" s="277"/>
      <c r="V67" s="25" t="s">
        <v>123</v>
      </c>
      <c r="W67" s="26" t="s">
        <v>124</v>
      </c>
      <c r="X67" s="454"/>
      <c r="Y67" s="454"/>
      <c r="Z67" s="454"/>
      <c r="AA67" s="454"/>
      <c r="AB67" s="26" t="s">
        <v>223</v>
      </c>
      <c r="AC67" s="26" t="s">
        <v>130</v>
      </c>
      <c r="AD67" s="405"/>
      <c r="AE67" s="405"/>
      <c r="AF67" s="405"/>
      <c r="AG67" s="405"/>
      <c r="AH67" s="405"/>
      <c r="AI67" s="405"/>
      <c r="AJ67" s="405"/>
      <c r="AK67" s="406"/>
      <c r="AL67" s="99"/>
      <c r="AM67" s="99"/>
      <c r="AN67" s="99"/>
      <c r="AO67" s="99"/>
      <c r="AP67" s="99"/>
      <c r="AQ67" s="99"/>
      <c r="AR67" s="99"/>
      <c r="AS67" s="99"/>
      <c r="AT67" s="99"/>
      <c r="AU67" s="99"/>
      <c r="AV67" s="99"/>
      <c r="AW67" s="99"/>
    </row>
    <row r="68" spans="1:49" ht="15" customHeight="1" x14ac:dyDescent="0.2">
      <c r="A68" s="99"/>
      <c r="B68" s="99"/>
      <c r="C68" s="99"/>
      <c r="D68" s="99"/>
      <c r="E68" s="99"/>
      <c r="F68" s="7" t="s">
        <v>68</v>
      </c>
      <c r="G68" s="7" t="s">
        <v>92</v>
      </c>
      <c r="H68" s="7" t="s">
        <v>93</v>
      </c>
      <c r="I68" s="7" t="s">
        <v>53</v>
      </c>
      <c r="J68" s="7" t="s">
        <v>94</v>
      </c>
      <c r="K68" s="7" t="s">
        <v>70</v>
      </c>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row>
    <row r="69" spans="1:49" s="3" customFormat="1" ht="15" customHeight="1" x14ac:dyDescent="0.2">
      <c r="A69" s="15"/>
      <c r="B69" s="15"/>
      <c r="C69" s="15"/>
      <c r="D69" s="15"/>
      <c r="E69" s="15"/>
      <c r="F69" s="15"/>
      <c r="G69" s="15"/>
      <c r="H69" s="15" t="s">
        <v>43</v>
      </c>
      <c r="I69" s="15" t="s">
        <v>39</v>
      </c>
      <c r="J69" s="15" t="s">
        <v>224</v>
      </c>
      <c r="K69" s="15" t="s">
        <v>97</v>
      </c>
      <c r="L69" s="15" t="s">
        <v>103</v>
      </c>
      <c r="M69" s="15" t="s">
        <v>23</v>
      </c>
      <c r="N69" s="15" t="s">
        <v>28</v>
      </c>
      <c r="O69" s="15" t="s">
        <v>181</v>
      </c>
      <c r="P69" s="15" t="s">
        <v>225</v>
      </c>
      <c r="Q69" s="15" t="s">
        <v>181</v>
      </c>
      <c r="R69" s="15" t="s">
        <v>226</v>
      </c>
      <c r="S69" s="15" t="s">
        <v>227</v>
      </c>
      <c r="T69" s="15" t="s">
        <v>71</v>
      </c>
      <c r="U69" s="15" t="s">
        <v>59</v>
      </c>
      <c r="V69" s="15" t="s">
        <v>133</v>
      </c>
      <c r="W69" s="15" t="s">
        <v>31</v>
      </c>
      <c r="X69" s="15" t="s">
        <v>32</v>
      </c>
      <c r="Y69" s="15" t="s">
        <v>33</v>
      </c>
      <c r="Z69" s="15" t="s">
        <v>13</v>
      </c>
      <c r="AA69" s="15" t="s">
        <v>64</v>
      </c>
      <c r="AB69" s="15" t="s">
        <v>65</v>
      </c>
      <c r="AC69" s="15" t="s">
        <v>71</v>
      </c>
      <c r="AD69" s="15" t="s">
        <v>228</v>
      </c>
      <c r="AE69" s="15" t="s">
        <v>50</v>
      </c>
      <c r="AF69" s="15" t="s">
        <v>229</v>
      </c>
      <c r="AG69" s="15" t="s">
        <v>230</v>
      </c>
      <c r="AH69" s="15" t="s">
        <v>13</v>
      </c>
      <c r="AI69" s="15" t="s">
        <v>231</v>
      </c>
      <c r="AJ69" s="15" t="s">
        <v>71</v>
      </c>
      <c r="AK69" s="15" t="s">
        <v>23</v>
      </c>
      <c r="AL69" s="15"/>
      <c r="AM69" s="15"/>
      <c r="AN69" s="15"/>
      <c r="AO69" s="15"/>
      <c r="AP69" s="15"/>
      <c r="AQ69" s="15"/>
      <c r="AR69" s="15"/>
      <c r="AS69" s="15"/>
      <c r="AT69" s="15"/>
      <c r="AU69" s="15"/>
      <c r="AV69" s="15"/>
      <c r="AW69" s="15"/>
    </row>
    <row r="70" spans="1:49" s="3" customFormat="1" ht="15" customHeight="1" x14ac:dyDescent="0.2">
      <c r="A70" s="15"/>
      <c r="B70" s="15"/>
      <c r="C70" s="15"/>
      <c r="D70" s="15"/>
      <c r="E70" s="15"/>
      <c r="F70" s="15"/>
      <c r="G70" s="15" t="s">
        <v>16</v>
      </c>
      <c r="H70" s="15" t="s">
        <v>17</v>
      </c>
      <c r="I70" s="15" t="s">
        <v>62</v>
      </c>
      <c r="J70" s="15" t="s">
        <v>233</v>
      </c>
      <c r="K70" s="15" t="s">
        <v>27</v>
      </c>
      <c r="L70" s="15" t="s">
        <v>20</v>
      </c>
      <c r="M70" s="15" t="s">
        <v>43</v>
      </c>
      <c r="N70" s="15" t="s">
        <v>39</v>
      </c>
      <c r="O70" s="15" t="s">
        <v>155</v>
      </c>
      <c r="P70" s="15" t="s">
        <v>13</v>
      </c>
      <c r="Q70" s="15" t="s">
        <v>58</v>
      </c>
      <c r="R70" s="15" t="s">
        <v>150</v>
      </c>
      <c r="S70" s="15" t="s">
        <v>631</v>
      </c>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row>
    <row r="71" spans="1:49" ht="6" customHeight="1" x14ac:dyDescent="0.2">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row>
    <row r="72" spans="1:49" ht="15" customHeight="1" x14ac:dyDescent="0.2">
      <c r="A72" s="99"/>
      <c r="B72" s="99"/>
      <c r="C72" s="99"/>
      <c r="D72" s="99"/>
      <c r="E72" s="7" t="s">
        <v>132</v>
      </c>
      <c r="F72" s="99"/>
      <c r="G72" s="7" t="s">
        <v>133</v>
      </c>
      <c r="H72" s="7" t="s">
        <v>31</v>
      </c>
      <c r="I72" s="7" t="s">
        <v>48</v>
      </c>
      <c r="J72" s="7" t="s">
        <v>235</v>
      </c>
      <c r="K72" s="7" t="s">
        <v>72</v>
      </c>
      <c r="L72" s="7" t="s">
        <v>50</v>
      </c>
      <c r="M72" s="7" t="s">
        <v>236</v>
      </c>
      <c r="N72" s="7" t="s">
        <v>237</v>
      </c>
      <c r="O72" s="7" t="s">
        <v>20</v>
      </c>
      <c r="P72" s="7" t="s">
        <v>238</v>
      </c>
      <c r="Q72" s="7" t="s">
        <v>239</v>
      </c>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99"/>
    </row>
    <row r="73" spans="1:49" ht="15" customHeight="1" x14ac:dyDescent="0.2">
      <c r="A73" s="99"/>
      <c r="B73" s="99"/>
      <c r="C73" s="99"/>
      <c r="D73" s="99"/>
      <c r="E73" s="99"/>
      <c r="F73" s="188" t="s">
        <v>220</v>
      </c>
      <c r="G73" s="188"/>
      <c r="H73" s="188"/>
      <c r="I73" s="188"/>
      <c r="J73" s="188"/>
      <c r="K73" s="188"/>
      <c r="L73" s="188"/>
      <c r="M73" s="188"/>
      <c r="N73" s="188"/>
      <c r="O73" s="188" t="s">
        <v>240</v>
      </c>
      <c r="P73" s="188"/>
      <c r="Q73" s="188"/>
      <c r="R73" s="188"/>
      <c r="S73" s="188"/>
      <c r="T73" s="188"/>
      <c r="U73" s="188"/>
      <c r="V73" s="188" t="s">
        <v>241</v>
      </c>
      <c r="W73" s="188"/>
      <c r="X73" s="188"/>
      <c r="Y73" s="188"/>
      <c r="Z73" s="188"/>
      <c r="AA73" s="188"/>
      <c r="AB73" s="188"/>
      <c r="AC73" s="188"/>
      <c r="AD73" s="188"/>
      <c r="AE73" s="188"/>
      <c r="AF73" s="188"/>
      <c r="AG73" s="188"/>
      <c r="AH73" s="188"/>
      <c r="AI73" s="188"/>
      <c r="AJ73" s="188"/>
      <c r="AK73" s="188"/>
      <c r="AL73" s="99"/>
      <c r="AM73" s="99"/>
      <c r="AN73" s="99"/>
      <c r="AO73" s="99"/>
      <c r="AP73" s="99"/>
      <c r="AQ73" s="99"/>
      <c r="AR73" s="99"/>
      <c r="AS73" s="99"/>
      <c r="AT73" s="99"/>
      <c r="AU73" s="99"/>
      <c r="AV73" s="99"/>
      <c r="AW73" s="99"/>
    </row>
    <row r="74" spans="1:49" ht="15" customHeight="1" x14ac:dyDescent="0.2">
      <c r="A74" s="99"/>
      <c r="B74" s="99"/>
      <c r="C74" s="99"/>
      <c r="D74" s="99"/>
      <c r="E74" s="99"/>
      <c r="F74" s="345"/>
      <c r="G74" s="328"/>
      <c r="H74" s="328"/>
      <c r="I74" s="328"/>
      <c r="J74" s="328"/>
      <c r="K74" s="328"/>
      <c r="L74" s="328"/>
      <c r="M74" s="328"/>
      <c r="N74" s="328"/>
      <c r="O74" s="297"/>
      <c r="P74" s="298"/>
      <c r="Q74" s="298"/>
      <c r="R74" s="298"/>
      <c r="S74" s="298"/>
      <c r="T74" s="298"/>
      <c r="U74" s="299"/>
      <c r="V74" s="265" t="s">
        <v>483</v>
      </c>
      <c r="W74" s="266"/>
      <c r="X74" s="266"/>
      <c r="Y74" s="266"/>
      <c r="Z74" s="266"/>
      <c r="AA74" s="266"/>
      <c r="AB74" s="266"/>
      <c r="AC74" s="266"/>
      <c r="AD74" s="266"/>
      <c r="AE74" s="266"/>
      <c r="AF74" s="266"/>
      <c r="AG74" s="266"/>
      <c r="AH74" s="266"/>
      <c r="AI74" s="266"/>
      <c r="AJ74" s="266"/>
      <c r="AK74" s="267"/>
      <c r="AL74" s="99"/>
      <c r="AM74" s="99"/>
      <c r="AN74" s="99"/>
      <c r="AO74" s="99"/>
      <c r="AP74" s="99"/>
      <c r="AQ74" s="99"/>
      <c r="AR74" s="99"/>
      <c r="AS74" s="99"/>
      <c r="AT74" s="99"/>
      <c r="AU74" s="99"/>
      <c r="AV74" s="99"/>
      <c r="AW74" s="99"/>
    </row>
    <row r="75" spans="1:49" ht="15" customHeight="1" x14ac:dyDescent="0.2">
      <c r="A75" s="99"/>
      <c r="B75" s="99"/>
      <c r="C75" s="99"/>
      <c r="D75" s="99"/>
      <c r="E75" s="99"/>
      <c r="F75" s="345"/>
      <c r="G75" s="328"/>
      <c r="H75" s="328"/>
      <c r="I75" s="328"/>
      <c r="J75" s="328"/>
      <c r="K75" s="328"/>
      <c r="L75" s="328"/>
      <c r="M75" s="328"/>
      <c r="N75" s="328"/>
      <c r="O75" s="297"/>
      <c r="P75" s="298"/>
      <c r="Q75" s="298"/>
      <c r="R75" s="298"/>
      <c r="S75" s="298"/>
      <c r="T75" s="298"/>
      <c r="U75" s="299"/>
      <c r="V75" s="265" t="s">
        <v>483</v>
      </c>
      <c r="W75" s="266"/>
      <c r="X75" s="266"/>
      <c r="Y75" s="266"/>
      <c r="Z75" s="266"/>
      <c r="AA75" s="266"/>
      <c r="AB75" s="266"/>
      <c r="AC75" s="266"/>
      <c r="AD75" s="266"/>
      <c r="AE75" s="266"/>
      <c r="AF75" s="266"/>
      <c r="AG75" s="266"/>
      <c r="AH75" s="266"/>
      <c r="AI75" s="266"/>
      <c r="AJ75" s="266"/>
      <c r="AK75" s="267"/>
      <c r="AL75" s="99"/>
      <c r="AM75" s="99"/>
      <c r="AN75" s="99"/>
      <c r="AO75" s="99"/>
      <c r="AP75" s="99"/>
      <c r="AQ75" s="99"/>
      <c r="AR75" s="99"/>
      <c r="AS75" s="99"/>
      <c r="AT75" s="99"/>
      <c r="AU75" s="99"/>
      <c r="AV75" s="99"/>
      <c r="AW75" s="99"/>
    </row>
    <row r="76" spans="1:49" ht="15" customHeight="1" x14ac:dyDescent="0.2">
      <c r="A76" s="99"/>
      <c r="B76" s="99"/>
      <c r="C76" s="99"/>
      <c r="D76" s="99"/>
      <c r="E76" s="99"/>
      <c r="F76" s="345"/>
      <c r="G76" s="328"/>
      <c r="H76" s="328"/>
      <c r="I76" s="328"/>
      <c r="J76" s="328"/>
      <c r="K76" s="328"/>
      <c r="L76" s="328"/>
      <c r="M76" s="328"/>
      <c r="N76" s="328"/>
      <c r="O76" s="306"/>
      <c r="P76" s="276"/>
      <c r="Q76" s="276"/>
      <c r="R76" s="276"/>
      <c r="S76" s="276"/>
      <c r="T76" s="276"/>
      <c r="U76" s="277"/>
      <c r="V76" s="265" t="s">
        <v>483</v>
      </c>
      <c r="W76" s="266"/>
      <c r="X76" s="266"/>
      <c r="Y76" s="266"/>
      <c r="Z76" s="266"/>
      <c r="AA76" s="266"/>
      <c r="AB76" s="266"/>
      <c r="AC76" s="266"/>
      <c r="AD76" s="266"/>
      <c r="AE76" s="266"/>
      <c r="AF76" s="266"/>
      <c r="AG76" s="266"/>
      <c r="AH76" s="266"/>
      <c r="AI76" s="266"/>
      <c r="AJ76" s="266"/>
      <c r="AK76" s="267"/>
      <c r="AL76" s="99"/>
      <c r="AM76" s="99"/>
      <c r="AN76" s="99"/>
      <c r="AO76" s="99"/>
      <c r="AP76" s="99"/>
      <c r="AQ76" s="99"/>
      <c r="AR76" s="99"/>
      <c r="AS76" s="99"/>
      <c r="AT76" s="99"/>
      <c r="AU76" s="99"/>
      <c r="AV76" s="99"/>
      <c r="AW76" s="99"/>
    </row>
    <row r="77" spans="1:49" ht="15" customHeight="1" x14ac:dyDescent="0.2">
      <c r="A77" s="99"/>
      <c r="B77" s="99"/>
      <c r="C77" s="99"/>
      <c r="D77" s="99"/>
      <c r="E77" s="99"/>
      <c r="F77" s="345"/>
      <c r="G77" s="328"/>
      <c r="H77" s="328"/>
      <c r="I77" s="328"/>
      <c r="J77" s="328"/>
      <c r="K77" s="328"/>
      <c r="L77" s="328"/>
      <c r="M77" s="328"/>
      <c r="N77" s="328"/>
      <c r="O77" s="297"/>
      <c r="P77" s="298"/>
      <c r="Q77" s="298"/>
      <c r="R77" s="298"/>
      <c r="S77" s="298"/>
      <c r="T77" s="298"/>
      <c r="U77" s="299"/>
      <c r="V77" s="265" t="s">
        <v>483</v>
      </c>
      <c r="W77" s="266"/>
      <c r="X77" s="266"/>
      <c r="Y77" s="266"/>
      <c r="Z77" s="266"/>
      <c r="AA77" s="266"/>
      <c r="AB77" s="266"/>
      <c r="AC77" s="266"/>
      <c r="AD77" s="266"/>
      <c r="AE77" s="266"/>
      <c r="AF77" s="266"/>
      <c r="AG77" s="266"/>
      <c r="AH77" s="266"/>
      <c r="AI77" s="266"/>
      <c r="AJ77" s="266"/>
      <c r="AK77" s="267"/>
      <c r="AL77" s="99"/>
      <c r="AM77" s="99"/>
      <c r="AN77" s="99"/>
      <c r="AO77" s="99"/>
      <c r="AP77" s="99"/>
      <c r="AQ77" s="99"/>
      <c r="AR77" s="99"/>
      <c r="AS77" s="99"/>
      <c r="AT77" s="99"/>
      <c r="AU77" s="99"/>
      <c r="AV77" s="99"/>
      <c r="AW77" s="99"/>
    </row>
    <row r="78" spans="1:49" ht="15" customHeight="1" x14ac:dyDescent="0.2">
      <c r="A78" s="99"/>
      <c r="B78" s="99"/>
      <c r="C78" s="99"/>
      <c r="D78" s="99"/>
      <c r="E78" s="99"/>
      <c r="F78" s="345"/>
      <c r="G78" s="328"/>
      <c r="H78" s="328"/>
      <c r="I78" s="328"/>
      <c r="J78" s="328"/>
      <c r="K78" s="328"/>
      <c r="L78" s="328"/>
      <c r="M78" s="328"/>
      <c r="N78" s="328"/>
      <c r="O78" s="306"/>
      <c r="P78" s="276"/>
      <c r="Q78" s="276"/>
      <c r="R78" s="276"/>
      <c r="S78" s="276"/>
      <c r="T78" s="276"/>
      <c r="U78" s="277"/>
      <c r="V78" s="265" t="s">
        <v>483</v>
      </c>
      <c r="W78" s="266"/>
      <c r="X78" s="266"/>
      <c r="Y78" s="266"/>
      <c r="Z78" s="266"/>
      <c r="AA78" s="266"/>
      <c r="AB78" s="266"/>
      <c r="AC78" s="266"/>
      <c r="AD78" s="266"/>
      <c r="AE78" s="266"/>
      <c r="AF78" s="266"/>
      <c r="AG78" s="266"/>
      <c r="AH78" s="266"/>
      <c r="AI78" s="266"/>
      <c r="AJ78" s="266"/>
      <c r="AK78" s="267"/>
      <c r="AL78" s="99"/>
      <c r="AM78" s="99"/>
      <c r="AN78" s="99"/>
      <c r="AO78" s="99"/>
      <c r="AP78" s="99"/>
      <c r="AQ78" s="99"/>
      <c r="AR78" s="99"/>
      <c r="AS78" s="99"/>
      <c r="AT78" s="99"/>
      <c r="AU78" s="99"/>
      <c r="AV78" s="99"/>
      <c r="AW78" s="99"/>
    </row>
    <row r="79" spans="1:49" ht="15" customHeight="1" x14ac:dyDescent="0.2">
      <c r="A79" s="99"/>
      <c r="B79" s="99"/>
      <c r="C79" s="99"/>
      <c r="D79" s="99"/>
      <c r="E79" s="99"/>
      <c r="F79" s="7" t="s">
        <v>68</v>
      </c>
      <c r="G79" s="7" t="s">
        <v>92</v>
      </c>
      <c r="H79" s="7" t="s">
        <v>93</v>
      </c>
      <c r="I79" s="7" t="s">
        <v>53</v>
      </c>
      <c r="J79" s="7" t="s">
        <v>94</v>
      </c>
      <c r="K79" s="7" t="s">
        <v>70</v>
      </c>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row>
    <row r="80" spans="1:49" s="3" customFormat="1" ht="15" customHeight="1" x14ac:dyDescent="0.2">
      <c r="A80" s="15"/>
      <c r="B80" s="15"/>
      <c r="C80" s="15"/>
      <c r="D80" s="15"/>
      <c r="E80" s="15"/>
      <c r="F80" s="15"/>
      <c r="G80" s="15" t="s">
        <v>75</v>
      </c>
      <c r="H80" s="15"/>
      <c r="I80" s="15" t="s">
        <v>43</v>
      </c>
      <c r="J80" s="15" t="s">
        <v>39</v>
      </c>
      <c r="K80" s="15" t="s">
        <v>224</v>
      </c>
      <c r="L80" s="15" t="s">
        <v>97</v>
      </c>
      <c r="M80" s="15" t="s">
        <v>103</v>
      </c>
      <c r="N80" s="15" t="s">
        <v>23</v>
      </c>
      <c r="O80" s="15" t="s">
        <v>28</v>
      </c>
      <c r="P80" s="15" t="s">
        <v>181</v>
      </c>
      <c r="Q80" s="15" t="s">
        <v>225</v>
      </c>
      <c r="R80" s="15" t="s">
        <v>181</v>
      </c>
      <c r="S80" s="15" t="s">
        <v>226</v>
      </c>
      <c r="T80" s="15" t="s">
        <v>227</v>
      </c>
      <c r="U80" s="15" t="s">
        <v>71</v>
      </c>
      <c r="V80" s="15" t="s">
        <v>59</v>
      </c>
      <c r="W80" s="15" t="s">
        <v>133</v>
      </c>
      <c r="X80" s="15" t="s">
        <v>31</v>
      </c>
      <c r="Y80" s="15" t="s">
        <v>32</v>
      </c>
      <c r="Z80" s="15" t="s">
        <v>33</v>
      </c>
      <c r="AA80" s="15" t="s">
        <v>13</v>
      </c>
      <c r="AB80" s="15" t="s">
        <v>64</v>
      </c>
      <c r="AC80" s="15" t="s">
        <v>65</v>
      </c>
      <c r="AD80" s="15" t="s">
        <v>71</v>
      </c>
      <c r="AE80" s="15" t="s">
        <v>228</v>
      </c>
      <c r="AF80" s="15" t="s">
        <v>50</v>
      </c>
      <c r="AG80" s="15" t="s">
        <v>229</v>
      </c>
      <c r="AH80" s="15" t="s">
        <v>230</v>
      </c>
      <c r="AI80" s="15" t="s">
        <v>13</v>
      </c>
      <c r="AJ80" s="15" t="s">
        <v>231</v>
      </c>
      <c r="AK80" s="15" t="s">
        <v>71</v>
      </c>
      <c r="AL80" s="15" t="s">
        <v>23</v>
      </c>
      <c r="AM80" s="15"/>
      <c r="AN80" s="15"/>
      <c r="AO80" s="15"/>
      <c r="AP80" s="15"/>
      <c r="AQ80" s="15"/>
      <c r="AR80" s="15"/>
      <c r="AS80" s="15"/>
      <c r="AT80" s="15"/>
      <c r="AU80" s="15"/>
      <c r="AV80" s="15"/>
      <c r="AW80" s="15"/>
    </row>
    <row r="81" spans="1:49" s="3" customFormat="1" ht="15" customHeight="1" x14ac:dyDescent="0.2">
      <c r="A81" s="15"/>
      <c r="B81" s="15"/>
      <c r="C81" s="15"/>
      <c r="D81" s="15"/>
      <c r="E81" s="15"/>
      <c r="F81" s="15"/>
      <c r="G81" s="15"/>
      <c r="H81" s="15" t="s">
        <v>16</v>
      </c>
      <c r="I81" s="15" t="s">
        <v>17</v>
      </c>
      <c r="J81" s="15" t="s">
        <v>232</v>
      </c>
      <c r="K81" s="15" t="s">
        <v>233</v>
      </c>
      <c r="L81" s="15" t="s">
        <v>27</v>
      </c>
      <c r="M81" s="15" t="s">
        <v>20</v>
      </c>
      <c r="N81" s="15" t="s">
        <v>43</v>
      </c>
      <c r="O81" s="15" t="s">
        <v>39</v>
      </c>
      <c r="P81" s="15" t="s">
        <v>234</v>
      </c>
      <c r="Q81" s="15" t="s">
        <v>13</v>
      </c>
      <c r="R81" s="15" t="s">
        <v>58</v>
      </c>
      <c r="S81" s="15" t="s">
        <v>150</v>
      </c>
      <c r="T81" s="15" t="s">
        <v>73</v>
      </c>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row>
    <row r="82" spans="1:49" s="3" customFormat="1" ht="15" customHeight="1" x14ac:dyDescent="0.2">
      <c r="A82" s="15"/>
      <c r="B82" s="15"/>
      <c r="C82" s="15"/>
      <c r="D82" s="15"/>
      <c r="E82" s="15"/>
      <c r="F82" s="15"/>
      <c r="G82" s="15" t="s">
        <v>101</v>
      </c>
      <c r="H82" s="15"/>
      <c r="I82" s="15" t="s">
        <v>238</v>
      </c>
      <c r="J82" s="15" t="s">
        <v>239</v>
      </c>
      <c r="K82" s="15" t="s">
        <v>71</v>
      </c>
      <c r="L82" s="15" t="s">
        <v>59</v>
      </c>
      <c r="M82" s="15" t="s">
        <v>58</v>
      </c>
      <c r="N82" s="15" t="s">
        <v>50</v>
      </c>
      <c r="O82" s="15" t="s">
        <v>236</v>
      </c>
      <c r="P82" s="15" t="s">
        <v>237</v>
      </c>
      <c r="Q82" s="15" t="s">
        <v>20</v>
      </c>
      <c r="R82" s="15" t="s">
        <v>242</v>
      </c>
      <c r="S82" s="15" t="s">
        <v>5</v>
      </c>
      <c r="T82" s="15" t="s">
        <v>13</v>
      </c>
      <c r="U82" s="15" t="s">
        <v>243</v>
      </c>
      <c r="V82" s="15" t="s">
        <v>239</v>
      </c>
      <c r="W82" s="15" t="s">
        <v>72</v>
      </c>
      <c r="X82" s="15" t="s">
        <v>50</v>
      </c>
      <c r="Y82" s="15" t="s">
        <v>96</v>
      </c>
      <c r="Z82" s="15" t="s">
        <v>97</v>
      </c>
      <c r="AA82" s="15" t="s">
        <v>73</v>
      </c>
      <c r="AB82" s="15"/>
      <c r="AC82" s="15"/>
      <c r="AD82" s="15"/>
      <c r="AE82" s="15"/>
      <c r="AF82" s="15"/>
      <c r="AG82" s="15"/>
      <c r="AH82" s="15"/>
      <c r="AI82" s="15"/>
      <c r="AJ82" s="15"/>
      <c r="AK82" s="15"/>
      <c r="AL82" s="15"/>
      <c r="AM82" s="15"/>
      <c r="AN82" s="15"/>
      <c r="AO82" s="15"/>
      <c r="AP82" s="15"/>
      <c r="AQ82" s="15"/>
      <c r="AR82" s="15"/>
      <c r="AS82" s="15"/>
      <c r="AT82" s="15"/>
      <c r="AU82" s="15"/>
      <c r="AV82" s="15"/>
      <c r="AW82" s="15"/>
    </row>
    <row r="83" spans="1:49" ht="6" customHeight="1" x14ac:dyDescent="0.2">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row>
    <row r="84" spans="1:49" ht="15" customHeight="1" x14ac:dyDescent="0.2">
      <c r="A84" s="99"/>
      <c r="B84" s="99"/>
      <c r="C84" s="99"/>
      <c r="D84" s="99"/>
      <c r="E84" s="7" t="s">
        <v>244</v>
      </c>
      <c r="F84" s="99"/>
      <c r="G84" s="7" t="s">
        <v>245</v>
      </c>
      <c r="H84" s="7" t="s">
        <v>246</v>
      </c>
      <c r="I84" s="7" t="s">
        <v>207</v>
      </c>
      <c r="J84" s="7" t="s">
        <v>247</v>
      </c>
      <c r="K84" s="7" t="s">
        <v>248</v>
      </c>
      <c r="L84" s="7" t="s">
        <v>249</v>
      </c>
      <c r="M84" s="7" t="s">
        <v>250</v>
      </c>
      <c r="N84" s="7" t="s">
        <v>251</v>
      </c>
      <c r="O84" s="7" t="s">
        <v>252</v>
      </c>
      <c r="P84" s="7" t="s">
        <v>20</v>
      </c>
      <c r="Q84" s="7" t="s">
        <v>253</v>
      </c>
      <c r="R84" s="7" t="s">
        <v>254</v>
      </c>
      <c r="S84" s="7" t="s">
        <v>66</v>
      </c>
      <c r="T84" s="7" t="s">
        <v>67</v>
      </c>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row>
    <row r="85" spans="1:49" ht="15" customHeight="1" x14ac:dyDescent="0.2">
      <c r="A85" s="99"/>
      <c r="B85" s="99"/>
      <c r="C85" s="99"/>
      <c r="D85" s="99"/>
      <c r="E85" s="99"/>
      <c r="F85" s="189" t="s">
        <v>255</v>
      </c>
      <c r="G85" s="189"/>
      <c r="H85" s="189"/>
      <c r="I85" s="189"/>
      <c r="J85" s="189"/>
      <c r="K85" s="189"/>
      <c r="L85" s="189"/>
      <c r="M85" s="189"/>
      <c r="N85" s="189"/>
      <c r="O85" s="448" t="s">
        <v>256</v>
      </c>
      <c r="P85" s="449"/>
      <c r="Q85" s="449"/>
      <c r="R85" s="449"/>
      <c r="S85" s="449"/>
      <c r="T85" s="449"/>
      <c r="U85" s="450"/>
      <c r="V85" s="204" t="s">
        <v>257</v>
      </c>
      <c r="W85" s="324"/>
      <c r="X85" s="324"/>
      <c r="Y85" s="324"/>
      <c r="Z85" s="324"/>
      <c r="AA85" s="324"/>
      <c r="AB85" s="324"/>
      <c r="AC85" s="324"/>
      <c r="AD85" s="324"/>
      <c r="AE85" s="324"/>
      <c r="AF85" s="324"/>
      <c r="AG85" s="324"/>
      <c r="AH85" s="324"/>
      <c r="AI85" s="324"/>
      <c r="AJ85" s="324"/>
      <c r="AK85" s="424"/>
      <c r="AL85" s="99"/>
      <c r="AM85" s="99"/>
      <c r="AN85" s="99"/>
      <c r="AO85" s="99"/>
      <c r="AP85" s="99"/>
      <c r="AQ85" s="99"/>
      <c r="AR85" s="99"/>
      <c r="AS85" s="99"/>
      <c r="AT85" s="99"/>
      <c r="AU85" s="99"/>
      <c r="AV85" s="99"/>
      <c r="AW85" s="99"/>
    </row>
    <row r="86" spans="1:49" ht="15" customHeight="1" x14ac:dyDescent="0.2">
      <c r="A86" s="99"/>
      <c r="B86" s="99"/>
      <c r="C86" s="99"/>
      <c r="D86" s="99"/>
      <c r="E86" s="99"/>
      <c r="F86" s="189"/>
      <c r="G86" s="189"/>
      <c r="H86" s="189"/>
      <c r="I86" s="189"/>
      <c r="J86" s="189"/>
      <c r="K86" s="189"/>
      <c r="L86" s="189"/>
      <c r="M86" s="189"/>
      <c r="N86" s="189"/>
      <c r="O86" s="451" t="s">
        <v>258</v>
      </c>
      <c r="P86" s="452"/>
      <c r="Q86" s="452"/>
      <c r="R86" s="452"/>
      <c r="S86" s="452"/>
      <c r="T86" s="453"/>
      <c r="U86" s="453"/>
      <c r="V86" s="425"/>
      <c r="W86" s="186"/>
      <c r="X86" s="186"/>
      <c r="Y86" s="186"/>
      <c r="Z86" s="186"/>
      <c r="AA86" s="186"/>
      <c r="AB86" s="186"/>
      <c r="AC86" s="186"/>
      <c r="AD86" s="186"/>
      <c r="AE86" s="332"/>
      <c r="AF86" s="332"/>
      <c r="AG86" s="332"/>
      <c r="AH86" s="332"/>
      <c r="AI86" s="332"/>
      <c r="AJ86" s="186"/>
      <c r="AK86" s="187"/>
      <c r="AL86" s="99"/>
      <c r="AM86" s="99"/>
      <c r="AN86" s="99"/>
      <c r="AO86" s="99"/>
      <c r="AP86" s="99"/>
      <c r="AQ86" s="99"/>
      <c r="AR86" s="99"/>
      <c r="AS86" s="99"/>
      <c r="AT86" s="99"/>
      <c r="AU86" s="99"/>
      <c r="AV86" s="99"/>
      <c r="AW86" s="99"/>
    </row>
    <row r="87" spans="1:49" ht="15" customHeight="1" x14ac:dyDescent="0.2">
      <c r="A87" s="99"/>
      <c r="B87" s="99"/>
      <c r="C87" s="99"/>
      <c r="D87" s="99"/>
      <c r="E87" s="99"/>
      <c r="F87" s="439" t="s">
        <v>0</v>
      </c>
      <c r="G87" s="439"/>
      <c r="H87" s="439"/>
      <c r="I87" s="439"/>
      <c r="J87" s="439"/>
      <c r="K87" s="439"/>
      <c r="L87" s="439"/>
      <c r="M87" s="439"/>
      <c r="N87" s="439"/>
      <c r="O87" s="163"/>
      <c r="P87" s="164"/>
      <c r="Q87" s="164"/>
      <c r="R87" s="164"/>
      <c r="S87" s="164"/>
      <c r="T87" s="27" t="s">
        <v>140</v>
      </c>
      <c r="U87" s="28"/>
      <c r="V87" s="29"/>
      <c r="W87" s="443" t="s">
        <v>259</v>
      </c>
      <c r="X87" s="444"/>
      <c r="Y87" s="444"/>
      <c r="Z87" s="444"/>
      <c r="AA87" s="444"/>
      <c r="AB87" s="444"/>
      <c r="AC87" s="444"/>
      <c r="AD87" s="444"/>
      <c r="AE87" s="445"/>
      <c r="AF87" s="445"/>
      <c r="AG87" s="445"/>
      <c r="AH87" s="445"/>
      <c r="AI87" s="445"/>
      <c r="AJ87" s="101" t="s">
        <v>260</v>
      </c>
      <c r="AK87" s="30"/>
      <c r="AL87" s="99"/>
      <c r="AM87" s="99"/>
      <c r="AN87" s="99"/>
      <c r="AO87" s="99"/>
      <c r="AP87" s="99"/>
      <c r="AQ87" s="99"/>
      <c r="AR87" s="99"/>
      <c r="AS87" s="99"/>
      <c r="AT87" s="99"/>
      <c r="AU87" s="99"/>
      <c r="AV87" s="99"/>
      <c r="AW87" s="99"/>
    </row>
    <row r="88" spans="1:49" ht="15" customHeight="1" x14ac:dyDescent="0.2">
      <c r="A88" s="99"/>
      <c r="B88" s="99"/>
      <c r="C88" s="99"/>
      <c r="D88" s="99"/>
      <c r="E88" s="99"/>
      <c r="F88" s="439" t="s">
        <v>1</v>
      </c>
      <c r="G88" s="439"/>
      <c r="H88" s="439"/>
      <c r="I88" s="439"/>
      <c r="J88" s="439"/>
      <c r="K88" s="439"/>
      <c r="L88" s="439"/>
      <c r="M88" s="439"/>
      <c r="N88" s="439"/>
      <c r="O88" s="163"/>
      <c r="P88" s="164"/>
      <c r="Q88" s="164"/>
      <c r="R88" s="164"/>
      <c r="S88" s="164"/>
      <c r="T88" s="27" t="s">
        <v>140</v>
      </c>
      <c r="U88" s="31"/>
      <c r="V88" s="32"/>
      <c r="W88" s="362" t="s">
        <v>261</v>
      </c>
      <c r="X88" s="362"/>
      <c r="Y88" s="362"/>
      <c r="Z88" s="362"/>
      <c r="AA88" s="362"/>
      <c r="AB88" s="362"/>
      <c r="AC88" s="362"/>
      <c r="AD88" s="362"/>
      <c r="AE88" s="446"/>
      <c r="AF88" s="447"/>
      <c r="AG88" s="447"/>
      <c r="AH88" s="447"/>
      <c r="AI88" s="447"/>
      <c r="AJ88" s="33"/>
      <c r="AK88" s="30"/>
      <c r="AL88" s="99"/>
      <c r="AM88" s="99"/>
      <c r="AN88" s="99"/>
      <c r="AO88" s="99"/>
      <c r="AP88" s="99"/>
      <c r="AQ88" s="99"/>
      <c r="AR88" s="99"/>
      <c r="AS88" s="99"/>
      <c r="AT88" s="99"/>
      <c r="AU88" s="99"/>
      <c r="AV88" s="99"/>
      <c r="AW88" s="99"/>
    </row>
    <row r="89" spans="1:49" ht="15" customHeight="1" x14ac:dyDescent="0.2">
      <c r="A89" s="99"/>
      <c r="B89" s="99"/>
      <c r="C89" s="99"/>
      <c r="D89" s="99"/>
      <c r="E89" s="99"/>
      <c r="F89" s="439" t="s">
        <v>2</v>
      </c>
      <c r="G89" s="439"/>
      <c r="H89" s="439"/>
      <c r="I89" s="439"/>
      <c r="J89" s="439"/>
      <c r="K89" s="439"/>
      <c r="L89" s="439"/>
      <c r="M89" s="439"/>
      <c r="N89" s="439"/>
      <c r="O89" s="163"/>
      <c r="P89" s="164"/>
      <c r="Q89" s="164"/>
      <c r="R89" s="164"/>
      <c r="S89" s="164"/>
      <c r="T89" s="27" t="s">
        <v>140</v>
      </c>
      <c r="U89" s="31"/>
      <c r="V89" s="32"/>
      <c r="W89" s="441" t="s">
        <v>263</v>
      </c>
      <c r="X89" s="441"/>
      <c r="Y89" s="441"/>
      <c r="Z89" s="441"/>
      <c r="AA89" s="441"/>
      <c r="AB89" s="441"/>
      <c r="AC89" s="441"/>
      <c r="AD89" s="441"/>
      <c r="AE89" s="442"/>
      <c r="AF89" s="442"/>
      <c r="AG89" s="442"/>
      <c r="AH89" s="442"/>
      <c r="AI89" s="442"/>
      <c r="AJ89" s="9"/>
      <c r="AK89" s="30"/>
      <c r="AL89" s="99"/>
      <c r="AM89" s="99"/>
      <c r="AN89" s="99"/>
      <c r="AO89" s="99"/>
      <c r="AP89" s="99"/>
      <c r="AQ89" s="99"/>
      <c r="AR89" s="99"/>
      <c r="AS89" s="99"/>
      <c r="AT89" s="99"/>
      <c r="AU89" s="99"/>
      <c r="AV89" s="99"/>
      <c r="AW89" s="99"/>
    </row>
    <row r="90" spans="1:49" ht="15" customHeight="1" x14ac:dyDescent="0.2">
      <c r="A90" s="99"/>
      <c r="B90" s="99"/>
      <c r="C90" s="99"/>
      <c r="D90" s="99"/>
      <c r="E90" s="99"/>
      <c r="F90" s="439" t="s">
        <v>3</v>
      </c>
      <c r="G90" s="439"/>
      <c r="H90" s="439"/>
      <c r="I90" s="439"/>
      <c r="J90" s="439"/>
      <c r="K90" s="439"/>
      <c r="L90" s="439"/>
      <c r="M90" s="439"/>
      <c r="N90" s="439"/>
      <c r="O90" s="163"/>
      <c r="P90" s="164"/>
      <c r="Q90" s="164"/>
      <c r="R90" s="164"/>
      <c r="S90" s="164"/>
      <c r="T90" s="27" t="s">
        <v>140</v>
      </c>
      <c r="U90" s="31"/>
      <c r="V90" s="32"/>
      <c r="W90" s="9"/>
      <c r="X90" s="9"/>
      <c r="Y90" s="9"/>
      <c r="Z90" s="9"/>
      <c r="AA90" s="9"/>
      <c r="AB90" s="9"/>
      <c r="AC90" s="9"/>
      <c r="AD90" s="9"/>
      <c r="AE90" s="9"/>
      <c r="AF90" s="9"/>
      <c r="AG90" s="9"/>
      <c r="AH90" s="9"/>
      <c r="AI90" s="9"/>
      <c r="AJ90" s="9"/>
      <c r="AK90" s="30"/>
      <c r="AL90" s="99"/>
      <c r="AM90" s="99"/>
      <c r="AN90" s="99"/>
      <c r="AO90" s="99"/>
      <c r="AP90" s="99"/>
      <c r="AQ90" s="99"/>
      <c r="AR90" s="99"/>
      <c r="AS90" s="99"/>
      <c r="AT90" s="99"/>
      <c r="AU90" s="99"/>
      <c r="AV90" s="99"/>
      <c r="AW90" s="99"/>
    </row>
    <row r="91" spans="1:49" ht="15" customHeight="1" x14ac:dyDescent="0.2">
      <c r="A91" s="99"/>
      <c r="B91" s="99"/>
      <c r="C91" s="99"/>
      <c r="D91" s="99"/>
      <c r="E91" s="99"/>
      <c r="F91" s="439" t="s">
        <v>264</v>
      </c>
      <c r="G91" s="439"/>
      <c r="H91" s="439"/>
      <c r="I91" s="439"/>
      <c r="J91" s="439"/>
      <c r="K91" s="439"/>
      <c r="L91" s="439"/>
      <c r="M91" s="439"/>
      <c r="N91" s="440"/>
      <c r="O91" s="163"/>
      <c r="P91" s="164"/>
      <c r="Q91" s="164"/>
      <c r="R91" s="164"/>
      <c r="S91" s="164"/>
      <c r="T91" s="27" t="s">
        <v>140</v>
      </c>
      <c r="U91" s="31"/>
      <c r="V91" s="34"/>
      <c r="W91" s="35"/>
      <c r="X91" s="35"/>
      <c r="Y91" s="35"/>
      <c r="Z91" s="35"/>
      <c r="AA91" s="35"/>
      <c r="AB91" s="35"/>
      <c r="AC91" s="35"/>
      <c r="AD91" s="35"/>
      <c r="AE91" s="35"/>
      <c r="AF91" s="35"/>
      <c r="AG91" s="35"/>
      <c r="AH91" s="35"/>
      <c r="AI91" s="35"/>
      <c r="AJ91" s="35"/>
      <c r="AK91" s="36"/>
      <c r="AL91" s="99"/>
      <c r="AM91" s="99"/>
      <c r="AN91" s="99"/>
      <c r="AO91" s="99"/>
      <c r="AP91" s="99"/>
      <c r="AQ91" s="99"/>
      <c r="AR91" s="99"/>
      <c r="AS91" s="99"/>
      <c r="AT91" s="99"/>
      <c r="AU91" s="99"/>
      <c r="AV91" s="99"/>
      <c r="AW91" s="99"/>
    </row>
    <row r="92" spans="1:49" ht="15" customHeight="1" x14ac:dyDescent="0.2">
      <c r="A92" s="99"/>
      <c r="B92" s="99"/>
      <c r="C92" s="99"/>
      <c r="D92" s="99"/>
      <c r="E92" s="99"/>
      <c r="F92" s="7" t="s">
        <v>68</v>
      </c>
      <c r="G92" s="7" t="s">
        <v>92</v>
      </c>
      <c r="H92" s="7" t="s">
        <v>93</v>
      </c>
      <c r="I92" s="7" t="s">
        <v>53</v>
      </c>
      <c r="J92" s="7" t="s">
        <v>94</v>
      </c>
      <c r="K92" s="7" t="s">
        <v>70</v>
      </c>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row>
    <row r="93" spans="1:49" s="3" customFormat="1" ht="15" customHeight="1" x14ac:dyDescent="0.2">
      <c r="A93" s="15"/>
      <c r="B93" s="15"/>
      <c r="C93" s="15"/>
      <c r="D93" s="15"/>
      <c r="E93" s="15"/>
      <c r="F93" s="15"/>
      <c r="G93" s="15" t="s">
        <v>75</v>
      </c>
      <c r="H93" s="15"/>
      <c r="I93" s="15" t="s">
        <v>16</v>
      </c>
      <c r="J93" s="15" t="s">
        <v>265</v>
      </c>
      <c r="K93" s="15" t="s">
        <v>249</v>
      </c>
      <c r="L93" s="15" t="s">
        <v>250</v>
      </c>
      <c r="M93" s="15" t="s">
        <v>266</v>
      </c>
      <c r="N93" s="15" t="s">
        <v>249</v>
      </c>
      <c r="O93" s="15" t="s">
        <v>250</v>
      </c>
      <c r="P93" s="15" t="s">
        <v>267</v>
      </c>
      <c r="Q93" s="15" t="s">
        <v>268</v>
      </c>
      <c r="R93" s="15" t="s">
        <v>48</v>
      </c>
      <c r="S93" s="15" t="s">
        <v>103</v>
      </c>
      <c r="T93" s="15" t="s">
        <v>16</v>
      </c>
      <c r="U93" s="15" t="s">
        <v>17</v>
      </c>
      <c r="V93" s="15" t="s">
        <v>267</v>
      </c>
      <c r="W93" s="15" t="s">
        <v>268</v>
      </c>
      <c r="X93" s="15" t="s">
        <v>13</v>
      </c>
      <c r="Y93" s="15" t="s">
        <v>269</v>
      </c>
      <c r="Z93" s="15" t="s">
        <v>270</v>
      </c>
      <c r="AA93" s="15" t="s">
        <v>72</v>
      </c>
      <c r="AB93" s="15" t="s">
        <v>50</v>
      </c>
      <c r="AC93" s="15" t="s">
        <v>96</v>
      </c>
      <c r="AD93" s="15" t="s">
        <v>97</v>
      </c>
      <c r="AE93" s="15" t="s">
        <v>73</v>
      </c>
      <c r="AF93" s="15"/>
      <c r="AG93" s="15"/>
      <c r="AH93" s="15"/>
      <c r="AI93" s="37"/>
      <c r="AJ93" s="37"/>
      <c r="AK93" s="15"/>
      <c r="AL93" s="15"/>
      <c r="AM93" s="15"/>
      <c r="AN93" s="15"/>
      <c r="AO93" s="15"/>
      <c r="AP93" s="15"/>
      <c r="AQ93" s="15"/>
      <c r="AR93" s="15"/>
      <c r="AS93" s="15"/>
      <c r="AT93" s="15"/>
      <c r="AU93" s="15"/>
      <c r="AV93" s="15"/>
      <c r="AW93" s="15"/>
    </row>
    <row r="94" spans="1:49" s="3" customFormat="1" ht="15" customHeight="1" x14ac:dyDescent="0.2">
      <c r="A94" s="15"/>
      <c r="B94" s="15"/>
      <c r="C94" s="15"/>
      <c r="D94" s="15"/>
      <c r="E94" s="15"/>
      <c r="F94" s="15"/>
      <c r="G94" s="15" t="s">
        <v>101</v>
      </c>
      <c r="H94" s="15"/>
      <c r="I94" s="15" t="s">
        <v>212</v>
      </c>
      <c r="J94" s="15" t="s">
        <v>204</v>
      </c>
      <c r="K94" s="15" t="s">
        <v>249</v>
      </c>
      <c r="L94" s="15" t="s">
        <v>250</v>
      </c>
      <c r="M94" s="15" t="s">
        <v>266</v>
      </c>
      <c r="N94" s="15" t="s">
        <v>249</v>
      </c>
      <c r="O94" s="15" t="s">
        <v>250</v>
      </c>
      <c r="P94" s="15" t="s">
        <v>267</v>
      </c>
      <c r="Q94" s="15" t="s">
        <v>268</v>
      </c>
      <c r="R94" s="15" t="s">
        <v>48</v>
      </c>
      <c r="S94" s="15" t="s">
        <v>103</v>
      </c>
      <c r="T94" s="15" t="s">
        <v>271</v>
      </c>
      <c r="U94" s="15" t="s">
        <v>272</v>
      </c>
      <c r="V94" s="15" t="s">
        <v>266</v>
      </c>
      <c r="W94" s="15" t="s">
        <v>249</v>
      </c>
      <c r="X94" s="15" t="s">
        <v>250</v>
      </c>
      <c r="Y94" s="15" t="s">
        <v>267</v>
      </c>
      <c r="Z94" s="15" t="s">
        <v>268</v>
      </c>
      <c r="AA94" s="15" t="s">
        <v>13</v>
      </c>
      <c r="AB94" s="15" t="s">
        <v>269</v>
      </c>
      <c r="AC94" s="15" t="s">
        <v>270</v>
      </c>
      <c r="AD94" s="15" t="s">
        <v>72</v>
      </c>
      <c r="AE94" s="15" t="s">
        <v>50</v>
      </c>
      <c r="AF94" s="15" t="s">
        <v>96</v>
      </c>
      <c r="AG94" s="15" t="s">
        <v>97</v>
      </c>
      <c r="AH94" s="15" t="s">
        <v>73</v>
      </c>
      <c r="AI94" s="37"/>
      <c r="AJ94" s="37"/>
      <c r="AK94" s="15"/>
      <c r="AL94" s="15"/>
      <c r="AM94" s="15"/>
      <c r="AN94" s="15"/>
      <c r="AO94" s="15"/>
      <c r="AP94" s="15"/>
      <c r="AQ94" s="15"/>
      <c r="AR94" s="15"/>
      <c r="AS94" s="15"/>
      <c r="AT94" s="15"/>
      <c r="AU94" s="15"/>
      <c r="AV94" s="15"/>
      <c r="AW94" s="15"/>
    </row>
    <row r="95" spans="1:49" s="3" customFormat="1" ht="15" customHeight="1" x14ac:dyDescent="0.2">
      <c r="A95" s="15"/>
      <c r="B95" s="15"/>
      <c r="C95" s="15"/>
      <c r="D95" s="15"/>
      <c r="E95" s="15"/>
      <c r="F95" s="15"/>
      <c r="G95" s="15" t="s">
        <v>111</v>
      </c>
      <c r="H95" s="15"/>
      <c r="I95" s="15" t="s">
        <v>37</v>
      </c>
      <c r="J95" s="15" t="s">
        <v>39</v>
      </c>
      <c r="K95" s="15" t="s">
        <v>273</v>
      </c>
      <c r="L95" s="15" t="s">
        <v>124</v>
      </c>
      <c r="M95" s="15" t="s">
        <v>274</v>
      </c>
      <c r="N95" s="15" t="s">
        <v>275</v>
      </c>
      <c r="O95" s="15" t="s">
        <v>276</v>
      </c>
      <c r="P95" s="15" t="s">
        <v>110</v>
      </c>
      <c r="Q95" s="15" t="s">
        <v>48</v>
      </c>
      <c r="R95" s="15" t="s">
        <v>103</v>
      </c>
      <c r="S95" s="15" t="s">
        <v>277</v>
      </c>
      <c r="T95" s="15" t="s">
        <v>278</v>
      </c>
      <c r="U95" s="15" t="s">
        <v>279</v>
      </c>
      <c r="V95" s="15" t="s">
        <v>39</v>
      </c>
      <c r="W95" s="15" t="s">
        <v>273</v>
      </c>
      <c r="X95" s="15" t="s">
        <v>124</v>
      </c>
      <c r="Y95" s="15" t="s">
        <v>274</v>
      </c>
      <c r="Z95" s="15" t="s">
        <v>275</v>
      </c>
      <c r="AA95" s="15" t="s">
        <v>276</v>
      </c>
      <c r="AB95" s="15" t="s">
        <v>20</v>
      </c>
      <c r="AC95" s="15" t="s">
        <v>170</v>
      </c>
      <c r="AD95" s="15" t="s">
        <v>107</v>
      </c>
      <c r="AE95" s="15" t="s">
        <v>280</v>
      </c>
      <c r="AF95" s="15" t="s">
        <v>281</v>
      </c>
      <c r="AG95" s="15" t="s">
        <v>20</v>
      </c>
      <c r="AH95" s="15" t="s">
        <v>273</v>
      </c>
      <c r="AI95" s="15" t="s">
        <v>124</v>
      </c>
      <c r="AJ95" s="15" t="s">
        <v>274</v>
      </c>
      <c r="AK95" s="15" t="s">
        <v>217</v>
      </c>
      <c r="AL95" s="15"/>
      <c r="AM95" s="15"/>
      <c r="AN95" s="15"/>
      <c r="AO95" s="15"/>
      <c r="AP95" s="15"/>
      <c r="AQ95" s="15"/>
      <c r="AR95" s="15"/>
      <c r="AS95" s="15"/>
      <c r="AT95" s="15"/>
      <c r="AU95" s="15"/>
      <c r="AV95" s="15"/>
      <c r="AW95" s="15"/>
    </row>
    <row r="96" spans="1:49" s="3" customFormat="1" ht="15" customHeight="1" x14ac:dyDescent="0.2">
      <c r="A96" s="15"/>
      <c r="B96" s="15"/>
      <c r="C96" s="15"/>
      <c r="D96" s="15"/>
      <c r="E96" s="15"/>
      <c r="F96" s="15"/>
      <c r="G96" s="15"/>
      <c r="H96" s="15" t="s">
        <v>149</v>
      </c>
      <c r="I96" s="15" t="s">
        <v>13</v>
      </c>
      <c r="J96" s="15" t="s">
        <v>172</v>
      </c>
      <c r="K96" s="15" t="s">
        <v>51</v>
      </c>
      <c r="L96" s="15" t="s">
        <v>59</v>
      </c>
      <c r="M96" s="15" t="s">
        <v>92</v>
      </c>
      <c r="N96" s="15" t="s">
        <v>282</v>
      </c>
      <c r="O96" s="15" t="s">
        <v>72</v>
      </c>
      <c r="P96" s="15" t="s">
        <v>50</v>
      </c>
      <c r="Q96" s="15" t="s">
        <v>96</v>
      </c>
      <c r="R96" s="15" t="s">
        <v>97</v>
      </c>
      <c r="S96" s="15" t="s">
        <v>73</v>
      </c>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row>
    <row r="97" spans="1:49" s="3" customFormat="1" ht="15" customHeight="1" x14ac:dyDescent="0.2">
      <c r="A97" s="15"/>
      <c r="B97" s="15"/>
      <c r="C97" s="15"/>
      <c r="D97" s="15"/>
      <c r="E97" s="15"/>
      <c r="F97" s="15"/>
      <c r="G97" s="15" t="s">
        <v>173</v>
      </c>
      <c r="H97" s="15"/>
      <c r="I97" s="15" t="s">
        <v>283</v>
      </c>
      <c r="J97" s="15" t="s">
        <v>284</v>
      </c>
      <c r="K97" s="15" t="s">
        <v>48</v>
      </c>
      <c r="L97" s="15" t="s">
        <v>103</v>
      </c>
      <c r="M97" s="15" t="s">
        <v>23</v>
      </c>
      <c r="N97" s="15" t="s">
        <v>16</v>
      </c>
      <c r="O97" s="15" t="s">
        <v>265</v>
      </c>
      <c r="P97" s="15" t="s">
        <v>158</v>
      </c>
      <c r="Q97" s="15" t="s">
        <v>285</v>
      </c>
      <c r="R97" s="15" t="s">
        <v>20</v>
      </c>
      <c r="S97" s="15" t="s">
        <v>158</v>
      </c>
      <c r="T97" s="15" t="s">
        <v>285</v>
      </c>
      <c r="U97" s="15" t="s">
        <v>286</v>
      </c>
      <c r="V97" s="15" t="s">
        <v>287</v>
      </c>
      <c r="W97" s="15" t="s">
        <v>23</v>
      </c>
      <c r="X97" s="15" t="s">
        <v>43</v>
      </c>
      <c r="Y97" s="15" t="s">
        <v>39</v>
      </c>
      <c r="Z97" s="15" t="s">
        <v>20</v>
      </c>
      <c r="AA97" s="15" t="s">
        <v>288</v>
      </c>
      <c r="AB97" s="15" t="s">
        <v>289</v>
      </c>
      <c r="AC97" s="15" t="s">
        <v>23</v>
      </c>
      <c r="AD97" s="15" t="s">
        <v>290</v>
      </c>
      <c r="AE97" s="15" t="s">
        <v>291</v>
      </c>
      <c r="AF97" s="15" t="s">
        <v>292</v>
      </c>
      <c r="AG97" s="15" t="s">
        <v>293</v>
      </c>
      <c r="AH97" s="15" t="s">
        <v>217</v>
      </c>
      <c r="AI97" s="15" t="s">
        <v>294</v>
      </c>
      <c r="AJ97" s="15" t="s">
        <v>31</v>
      </c>
      <c r="AK97" s="15" t="s">
        <v>20</v>
      </c>
      <c r="AL97" s="15"/>
      <c r="AM97" s="15"/>
      <c r="AN97" s="15"/>
      <c r="AO97" s="15"/>
      <c r="AP97" s="15"/>
      <c r="AQ97" s="15"/>
      <c r="AR97" s="15"/>
      <c r="AS97" s="15"/>
      <c r="AT97" s="15"/>
      <c r="AU97" s="15"/>
      <c r="AV97" s="15"/>
      <c r="AW97" s="15"/>
    </row>
    <row r="98" spans="1:49" s="3" customFormat="1" ht="15" customHeight="1" x14ac:dyDescent="0.2">
      <c r="A98" s="15"/>
      <c r="B98" s="15"/>
      <c r="C98" s="15"/>
      <c r="D98" s="15"/>
      <c r="E98" s="15"/>
      <c r="F98" s="15"/>
      <c r="G98" s="15"/>
      <c r="H98" s="15" t="s">
        <v>295</v>
      </c>
      <c r="I98" s="15" t="s">
        <v>296</v>
      </c>
      <c r="J98" s="15" t="s">
        <v>13</v>
      </c>
      <c r="K98" s="15" t="s">
        <v>92</v>
      </c>
      <c r="L98" s="15" t="s">
        <v>93</v>
      </c>
      <c r="M98" s="15" t="s">
        <v>72</v>
      </c>
      <c r="N98" s="15" t="s">
        <v>50</v>
      </c>
      <c r="O98" s="15" t="s">
        <v>96</v>
      </c>
      <c r="P98" s="15" t="s">
        <v>97</v>
      </c>
      <c r="Q98" s="15" t="s">
        <v>73</v>
      </c>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row>
    <row r="99" spans="1:49" s="3" customFormat="1" ht="15" customHeight="1" x14ac:dyDescent="0.2">
      <c r="A99" s="15"/>
      <c r="B99" s="15"/>
      <c r="C99" s="15"/>
      <c r="D99" s="15"/>
      <c r="E99" s="15"/>
      <c r="F99" s="15"/>
      <c r="G99" s="15" t="s">
        <v>187</v>
      </c>
      <c r="H99" s="15"/>
      <c r="I99" s="15" t="s">
        <v>245</v>
      </c>
      <c r="J99" s="15" t="s">
        <v>297</v>
      </c>
      <c r="K99" s="15" t="s">
        <v>207</v>
      </c>
      <c r="L99" s="15" t="s">
        <v>16</v>
      </c>
      <c r="M99" s="15" t="s">
        <v>17</v>
      </c>
      <c r="N99" s="15" t="s">
        <v>158</v>
      </c>
      <c r="O99" s="15" t="s">
        <v>285</v>
      </c>
      <c r="P99" s="15" t="s">
        <v>110</v>
      </c>
      <c r="Q99" s="15" t="s">
        <v>252</v>
      </c>
      <c r="R99" s="15" t="s">
        <v>20</v>
      </c>
      <c r="S99" s="15" t="s">
        <v>298</v>
      </c>
      <c r="T99" s="15" t="s">
        <v>299</v>
      </c>
      <c r="U99" s="15" t="s">
        <v>66</v>
      </c>
      <c r="V99" s="15" t="s">
        <v>67</v>
      </c>
      <c r="W99" s="15" t="s">
        <v>104</v>
      </c>
      <c r="X99" s="15" t="s">
        <v>300</v>
      </c>
      <c r="Y99" s="15" t="s">
        <v>11</v>
      </c>
      <c r="Z99" s="15" t="s">
        <v>10</v>
      </c>
      <c r="AA99" s="15" t="s">
        <v>301</v>
      </c>
      <c r="AB99" s="15" t="s">
        <v>50</v>
      </c>
      <c r="AC99" s="15" t="s">
        <v>237</v>
      </c>
      <c r="AD99" s="15" t="s">
        <v>289</v>
      </c>
      <c r="AE99" s="15" t="s">
        <v>13</v>
      </c>
      <c r="AF99" s="15" t="s">
        <v>243</v>
      </c>
      <c r="AG99" s="15" t="s">
        <v>239</v>
      </c>
      <c r="AH99" s="15" t="s">
        <v>72</v>
      </c>
      <c r="AI99" s="15" t="s">
        <v>50</v>
      </c>
      <c r="AJ99" s="15" t="s">
        <v>96</v>
      </c>
      <c r="AK99" s="15" t="s">
        <v>97</v>
      </c>
      <c r="AL99" s="15" t="s">
        <v>73</v>
      </c>
      <c r="AM99" s="15"/>
      <c r="AN99" s="15"/>
      <c r="AO99" s="15"/>
      <c r="AP99" s="15"/>
      <c r="AQ99" s="15"/>
      <c r="AR99" s="15"/>
      <c r="AS99" s="15"/>
      <c r="AT99" s="15"/>
      <c r="AU99" s="15"/>
      <c r="AV99" s="15"/>
      <c r="AW99" s="15"/>
    </row>
    <row r="100" spans="1:49" ht="6" customHeight="1" x14ac:dyDescent="0.2">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row>
    <row r="101" spans="1:49" ht="15" customHeight="1" x14ac:dyDescent="0.2">
      <c r="A101" s="99"/>
      <c r="B101" s="99"/>
      <c r="C101" s="99"/>
      <c r="D101" s="99"/>
      <c r="E101" s="7" t="s">
        <v>484</v>
      </c>
      <c r="F101" s="99"/>
      <c r="G101" s="7" t="s">
        <v>296</v>
      </c>
      <c r="H101" s="7" t="s">
        <v>265</v>
      </c>
      <c r="I101" s="7" t="s">
        <v>485</v>
      </c>
      <c r="J101" s="7" t="s">
        <v>20</v>
      </c>
      <c r="K101" s="7" t="s">
        <v>486</v>
      </c>
      <c r="L101" s="7" t="s">
        <v>448</v>
      </c>
      <c r="M101" s="7" t="s">
        <v>66</v>
      </c>
      <c r="N101" s="7" t="s">
        <v>67</v>
      </c>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row>
    <row r="102" spans="1:49" ht="15" customHeight="1" x14ac:dyDescent="0.2">
      <c r="A102" s="99"/>
      <c r="B102" s="99"/>
      <c r="C102" s="99"/>
      <c r="D102" s="99"/>
      <c r="E102" s="99"/>
      <c r="F102" s="188" t="s">
        <v>303</v>
      </c>
      <c r="G102" s="209"/>
      <c r="H102" s="209"/>
      <c r="I102" s="209"/>
      <c r="J102" s="209"/>
      <c r="K102" s="209"/>
      <c r="L102" s="209"/>
      <c r="M102" s="209"/>
      <c r="N102" s="209"/>
      <c r="O102" s="209"/>
      <c r="P102" s="209"/>
      <c r="Q102" s="209"/>
      <c r="R102" s="169" t="s">
        <v>487</v>
      </c>
      <c r="S102" s="278"/>
      <c r="T102" s="278"/>
      <c r="U102" s="279"/>
      <c r="V102" s="169" t="s">
        <v>488</v>
      </c>
      <c r="W102" s="278"/>
      <c r="X102" s="278"/>
      <c r="Y102" s="279"/>
      <c r="Z102" s="169" t="s">
        <v>489</v>
      </c>
      <c r="AA102" s="278"/>
      <c r="AB102" s="278"/>
      <c r="AC102" s="279"/>
      <c r="AD102" s="169" t="s">
        <v>490</v>
      </c>
      <c r="AE102" s="278"/>
      <c r="AF102" s="278"/>
      <c r="AG102" s="279"/>
      <c r="AH102" s="169" t="s">
        <v>491</v>
      </c>
      <c r="AI102" s="278"/>
      <c r="AJ102" s="278"/>
      <c r="AK102" s="279"/>
      <c r="AL102" s="99"/>
      <c r="AM102" s="99"/>
      <c r="AN102" s="99"/>
      <c r="AO102" s="99"/>
      <c r="AP102" s="99"/>
      <c r="AQ102" s="99"/>
      <c r="AR102" s="99"/>
      <c r="AS102" s="99"/>
      <c r="AT102" s="99"/>
      <c r="AU102" s="99"/>
      <c r="AV102" s="99"/>
      <c r="AW102" s="99"/>
    </row>
    <row r="103" spans="1:49" ht="15" customHeight="1" x14ac:dyDescent="0.2">
      <c r="A103" s="99"/>
      <c r="B103" s="99"/>
      <c r="C103" s="99"/>
      <c r="D103" s="99"/>
      <c r="E103" s="99"/>
      <c r="F103" s="315" t="s">
        <v>492</v>
      </c>
      <c r="G103" s="315"/>
      <c r="H103" s="315"/>
      <c r="I103" s="315"/>
      <c r="J103" s="315"/>
      <c r="K103" s="315"/>
      <c r="L103" s="315"/>
      <c r="M103" s="315"/>
      <c r="N103" s="315"/>
      <c r="O103" s="315"/>
      <c r="P103" s="315"/>
      <c r="Q103" s="315"/>
      <c r="R103" s="297"/>
      <c r="S103" s="298"/>
      <c r="T103" s="298"/>
      <c r="U103" s="299"/>
      <c r="V103" s="297"/>
      <c r="W103" s="298"/>
      <c r="X103" s="298"/>
      <c r="Y103" s="299"/>
      <c r="Z103" s="297"/>
      <c r="AA103" s="298"/>
      <c r="AB103" s="298"/>
      <c r="AC103" s="299"/>
      <c r="AD103" s="297"/>
      <c r="AE103" s="298"/>
      <c r="AF103" s="298"/>
      <c r="AG103" s="299"/>
      <c r="AH103" s="297"/>
      <c r="AI103" s="298"/>
      <c r="AJ103" s="298"/>
      <c r="AK103" s="299"/>
      <c r="AL103" s="99"/>
      <c r="AM103" s="99"/>
      <c r="AN103" s="99"/>
      <c r="AO103" s="99"/>
      <c r="AP103" s="99"/>
      <c r="AQ103" s="99"/>
      <c r="AR103" s="99"/>
      <c r="AS103" s="99"/>
      <c r="AT103" s="99"/>
      <c r="AU103" s="99"/>
      <c r="AV103" s="99"/>
      <c r="AW103" s="99"/>
    </row>
    <row r="104" spans="1:49" ht="15" customHeight="1" x14ac:dyDescent="0.2">
      <c r="A104" s="99"/>
      <c r="B104" s="99"/>
      <c r="C104" s="99"/>
      <c r="D104" s="99"/>
      <c r="E104" s="99"/>
      <c r="F104" s="315"/>
      <c r="G104" s="315"/>
      <c r="H104" s="315"/>
      <c r="I104" s="315"/>
      <c r="J104" s="315"/>
      <c r="K104" s="315"/>
      <c r="L104" s="315"/>
      <c r="M104" s="315"/>
      <c r="N104" s="315"/>
      <c r="O104" s="315"/>
      <c r="P104" s="315"/>
      <c r="Q104" s="315"/>
      <c r="R104" s="426"/>
      <c r="S104" s="427"/>
      <c r="T104" s="427"/>
      <c r="U104" s="428"/>
      <c r="V104" s="426"/>
      <c r="W104" s="427"/>
      <c r="X104" s="427"/>
      <c r="Y104" s="428"/>
      <c r="Z104" s="426"/>
      <c r="AA104" s="427"/>
      <c r="AB104" s="427"/>
      <c r="AC104" s="428"/>
      <c r="AD104" s="426"/>
      <c r="AE104" s="427"/>
      <c r="AF104" s="427"/>
      <c r="AG104" s="428"/>
      <c r="AH104" s="426"/>
      <c r="AI104" s="427"/>
      <c r="AJ104" s="427"/>
      <c r="AK104" s="428"/>
      <c r="AL104" s="99"/>
      <c r="AM104" s="99"/>
      <c r="AN104" s="99"/>
      <c r="AO104" s="99"/>
      <c r="AP104" s="99"/>
      <c r="AQ104" s="99"/>
      <c r="AR104" s="99"/>
      <c r="AS104" s="99"/>
      <c r="AT104" s="99"/>
      <c r="AU104" s="99"/>
      <c r="AV104" s="99"/>
      <c r="AW104" s="99"/>
    </row>
    <row r="105" spans="1:49" ht="15" customHeight="1" x14ac:dyDescent="0.2">
      <c r="A105" s="99"/>
      <c r="B105" s="99"/>
      <c r="C105" s="99"/>
      <c r="D105" s="99"/>
      <c r="E105" s="99"/>
      <c r="F105" s="7" t="s">
        <v>68</v>
      </c>
      <c r="G105" s="7" t="s">
        <v>92</v>
      </c>
      <c r="H105" s="7" t="s">
        <v>93</v>
      </c>
      <c r="I105" s="7" t="s">
        <v>53</v>
      </c>
      <c r="J105" s="7" t="s">
        <v>94</v>
      </c>
      <c r="K105" s="7" t="s">
        <v>70</v>
      </c>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row>
    <row r="106" spans="1:49" s="3" customFormat="1" ht="15" customHeight="1" x14ac:dyDescent="0.2">
      <c r="A106" s="15"/>
      <c r="B106" s="15"/>
      <c r="C106" s="15"/>
      <c r="D106" s="15"/>
      <c r="E106" s="15"/>
      <c r="F106" s="15"/>
      <c r="G106" s="15" t="s">
        <v>75</v>
      </c>
      <c r="H106" s="15"/>
      <c r="I106" s="15" t="s">
        <v>147</v>
      </c>
      <c r="J106" s="15" t="s">
        <v>146</v>
      </c>
      <c r="K106" s="15" t="s">
        <v>72</v>
      </c>
      <c r="L106" s="15" t="s">
        <v>50</v>
      </c>
      <c r="M106" s="15" t="s">
        <v>382</v>
      </c>
      <c r="N106" s="15" t="s">
        <v>48</v>
      </c>
      <c r="O106" s="15" t="s">
        <v>493</v>
      </c>
      <c r="P106" s="15" t="s">
        <v>494</v>
      </c>
      <c r="Q106" s="15" t="s">
        <v>13</v>
      </c>
      <c r="R106" s="15" t="s">
        <v>92</v>
      </c>
      <c r="S106" s="15" t="s">
        <v>93</v>
      </c>
      <c r="T106" s="15" t="s">
        <v>71</v>
      </c>
      <c r="U106" s="15" t="s">
        <v>495</v>
      </c>
      <c r="V106" s="15"/>
      <c r="W106" s="15" t="s">
        <v>70</v>
      </c>
      <c r="X106" s="15" t="s">
        <v>76</v>
      </c>
      <c r="Y106" s="15" t="s">
        <v>48</v>
      </c>
      <c r="Z106" s="15" t="s">
        <v>396</v>
      </c>
      <c r="AA106" s="15" t="s">
        <v>477</v>
      </c>
      <c r="AB106" s="15" t="s">
        <v>20</v>
      </c>
      <c r="AC106" s="15" t="s">
        <v>296</v>
      </c>
      <c r="AD106" s="15" t="s">
        <v>265</v>
      </c>
      <c r="AE106" s="15" t="s">
        <v>485</v>
      </c>
      <c r="AF106" s="15" t="s">
        <v>92</v>
      </c>
      <c r="AG106" s="15" t="s">
        <v>444</v>
      </c>
      <c r="AH106" s="15" t="s">
        <v>20</v>
      </c>
      <c r="AI106" s="15" t="s">
        <v>496</v>
      </c>
      <c r="AJ106" s="15" t="s">
        <v>343</v>
      </c>
      <c r="AK106" s="15" t="s">
        <v>458</v>
      </c>
      <c r="AL106" s="15"/>
      <c r="AM106" s="15"/>
      <c r="AN106" s="15"/>
      <c r="AO106" s="15"/>
      <c r="AP106" s="15"/>
      <c r="AQ106" s="15"/>
      <c r="AR106" s="15"/>
      <c r="AS106" s="15"/>
      <c r="AT106" s="15"/>
      <c r="AU106" s="15"/>
      <c r="AV106" s="15"/>
      <c r="AW106" s="15"/>
    </row>
    <row r="107" spans="1:49" s="3" customFormat="1" ht="15" customHeight="1" x14ac:dyDescent="0.2">
      <c r="A107" s="15"/>
      <c r="B107" s="15"/>
      <c r="C107" s="15"/>
      <c r="D107" s="15"/>
      <c r="E107" s="15"/>
      <c r="F107" s="15"/>
      <c r="G107" s="15"/>
      <c r="H107" s="15" t="s">
        <v>13</v>
      </c>
      <c r="I107" s="15" t="s">
        <v>92</v>
      </c>
      <c r="J107" s="15" t="s">
        <v>93</v>
      </c>
      <c r="K107" s="15" t="s">
        <v>72</v>
      </c>
      <c r="L107" s="15" t="s">
        <v>50</v>
      </c>
      <c r="M107" s="15" t="s">
        <v>96</v>
      </c>
      <c r="N107" s="15" t="s">
        <v>97</v>
      </c>
      <c r="O107" s="15" t="s">
        <v>73</v>
      </c>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row>
    <row r="108" spans="1:49" s="3" customFormat="1" ht="15" customHeight="1" x14ac:dyDescent="0.2">
      <c r="A108" s="15"/>
      <c r="B108" s="15"/>
      <c r="C108" s="15"/>
      <c r="D108" s="15"/>
      <c r="E108" s="15"/>
      <c r="F108" s="15"/>
      <c r="G108" s="15" t="s">
        <v>101</v>
      </c>
      <c r="H108" s="15"/>
      <c r="I108" s="15" t="s">
        <v>296</v>
      </c>
      <c r="J108" s="15" t="s">
        <v>265</v>
      </c>
      <c r="K108" s="15" t="s">
        <v>485</v>
      </c>
      <c r="L108" s="15" t="s">
        <v>92</v>
      </c>
      <c r="M108" s="15" t="s">
        <v>444</v>
      </c>
      <c r="N108" s="15" t="s">
        <v>497</v>
      </c>
      <c r="O108" s="15" t="s">
        <v>20</v>
      </c>
      <c r="P108" s="15" t="s">
        <v>498</v>
      </c>
      <c r="Q108" s="15" t="s">
        <v>71</v>
      </c>
      <c r="R108" s="15" t="s">
        <v>13</v>
      </c>
      <c r="S108" s="15" t="s">
        <v>243</v>
      </c>
      <c r="T108" s="15" t="s">
        <v>239</v>
      </c>
      <c r="U108" s="15" t="s">
        <v>72</v>
      </c>
      <c r="V108" s="15" t="s">
        <v>50</v>
      </c>
      <c r="W108" s="15" t="s">
        <v>96</v>
      </c>
      <c r="X108" s="15" t="s">
        <v>97</v>
      </c>
      <c r="Y108" s="15" t="s">
        <v>73</v>
      </c>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row>
    <row r="109" spans="1:49" ht="15" customHeight="1" x14ac:dyDescent="0.2">
      <c r="A109" s="99"/>
      <c r="B109" s="99"/>
      <c r="C109" s="99"/>
      <c r="D109" s="99"/>
      <c r="E109" s="99"/>
      <c r="F109" s="99"/>
      <c r="G109" s="99"/>
      <c r="H109" s="13"/>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row>
    <row r="110" spans="1:49" ht="15" customHeight="1" x14ac:dyDescent="0.2">
      <c r="A110" s="99"/>
      <c r="B110" s="99"/>
      <c r="C110" s="99"/>
      <c r="D110" s="99"/>
      <c r="E110" s="99"/>
      <c r="F110" s="99"/>
      <c r="G110" s="99"/>
      <c r="H110" s="13"/>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row>
    <row r="111" spans="1:49" ht="15" customHeight="1" x14ac:dyDescent="0.2">
      <c r="A111" s="99"/>
      <c r="B111" s="99"/>
      <c r="C111" s="99"/>
      <c r="D111" s="7" t="s">
        <v>369</v>
      </c>
      <c r="E111" s="99"/>
      <c r="F111" s="7" t="s">
        <v>43</v>
      </c>
      <c r="G111" s="7" t="s">
        <v>39</v>
      </c>
      <c r="H111" s="13" t="s">
        <v>117</v>
      </c>
      <c r="I111" s="7" t="s">
        <v>20</v>
      </c>
      <c r="J111" s="7" t="s">
        <v>30</v>
      </c>
      <c r="K111" s="7" t="s">
        <v>31</v>
      </c>
      <c r="L111" s="7" t="s">
        <v>32</v>
      </c>
      <c r="M111" s="7" t="s">
        <v>33</v>
      </c>
      <c r="N111" s="7" t="s">
        <v>20</v>
      </c>
      <c r="O111" s="7" t="s">
        <v>118</v>
      </c>
      <c r="P111" s="7" t="s">
        <v>66</v>
      </c>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row>
    <row r="112" spans="1:49" ht="26.4" customHeight="1" x14ac:dyDescent="0.2">
      <c r="A112" s="99"/>
      <c r="B112" s="99"/>
      <c r="C112" s="99"/>
      <c r="D112" s="99"/>
      <c r="E112" s="99"/>
      <c r="F112" s="429"/>
      <c r="G112" s="430"/>
      <c r="H112" s="430"/>
      <c r="I112" s="430"/>
      <c r="J112" s="430"/>
      <c r="K112" s="430"/>
      <c r="L112" s="430"/>
      <c r="M112" s="430"/>
      <c r="N112" s="430"/>
      <c r="O112" s="430"/>
      <c r="P112" s="430"/>
      <c r="Q112" s="430"/>
      <c r="R112" s="430"/>
      <c r="S112" s="430"/>
      <c r="T112" s="430"/>
      <c r="U112" s="430"/>
      <c r="V112" s="430"/>
      <c r="W112" s="430"/>
      <c r="X112" s="430"/>
      <c r="Y112" s="430"/>
      <c r="Z112" s="430"/>
      <c r="AA112" s="430"/>
      <c r="AB112" s="430"/>
      <c r="AC112" s="430"/>
      <c r="AD112" s="430"/>
      <c r="AE112" s="430"/>
      <c r="AF112" s="430"/>
      <c r="AG112" s="430"/>
      <c r="AH112" s="430"/>
      <c r="AI112" s="430"/>
      <c r="AJ112" s="430"/>
      <c r="AK112" s="431"/>
      <c r="AL112" s="99"/>
      <c r="AM112" s="99"/>
      <c r="AN112" s="99"/>
      <c r="AO112" s="99"/>
      <c r="AP112" s="99"/>
      <c r="AQ112" s="99"/>
      <c r="AR112" s="99"/>
      <c r="AS112" s="99"/>
      <c r="AT112" s="99"/>
      <c r="AU112" s="99"/>
      <c r="AV112" s="99"/>
      <c r="AW112" s="99"/>
    </row>
    <row r="113" spans="1:49" ht="22.2" customHeight="1" x14ac:dyDescent="0.2">
      <c r="A113" s="99"/>
      <c r="B113" s="99"/>
      <c r="C113" s="99"/>
      <c r="D113" s="99"/>
      <c r="E113" s="99"/>
      <c r="F113" s="432"/>
      <c r="G113" s="433"/>
      <c r="H113" s="433"/>
      <c r="I113" s="433"/>
      <c r="J113" s="433"/>
      <c r="K113" s="433"/>
      <c r="L113" s="433"/>
      <c r="M113" s="433"/>
      <c r="N113" s="433"/>
      <c r="O113" s="433"/>
      <c r="P113" s="433"/>
      <c r="Q113" s="433"/>
      <c r="R113" s="433"/>
      <c r="S113" s="433"/>
      <c r="T113" s="433"/>
      <c r="U113" s="433"/>
      <c r="V113" s="433"/>
      <c r="W113" s="433"/>
      <c r="X113" s="433"/>
      <c r="Y113" s="433"/>
      <c r="Z113" s="433"/>
      <c r="AA113" s="433"/>
      <c r="AB113" s="433"/>
      <c r="AC113" s="433"/>
      <c r="AD113" s="433"/>
      <c r="AE113" s="433"/>
      <c r="AF113" s="433"/>
      <c r="AG113" s="433"/>
      <c r="AH113" s="433"/>
      <c r="AI113" s="433"/>
      <c r="AJ113" s="433"/>
      <c r="AK113" s="434"/>
      <c r="AL113" s="99"/>
      <c r="AM113" s="99"/>
      <c r="AN113" s="99"/>
      <c r="AO113" s="99"/>
      <c r="AP113" s="99"/>
      <c r="AQ113" s="99"/>
      <c r="AR113" s="99"/>
      <c r="AS113" s="99"/>
      <c r="AT113" s="99"/>
      <c r="AU113" s="99"/>
      <c r="AV113" s="99"/>
      <c r="AW113" s="99"/>
    </row>
    <row r="114" spans="1:49" ht="25.2" customHeight="1" x14ac:dyDescent="0.2">
      <c r="A114" s="99"/>
      <c r="B114" s="99"/>
      <c r="C114" s="99"/>
      <c r="D114" s="99"/>
      <c r="E114" s="99"/>
      <c r="F114" s="432"/>
      <c r="G114" s="433"/>
      <c r="H114" s="433"/>
      <c r="I114" s="433"/>
      <c r="J114" s="433"/>
      <c r="K114" s="433"/>
      <c r="L114" s="433"/>
      <c r="M114" s="433"/>
      <c r="N114" s="433"/>
      <c r="O114" s="433"/>
      <c r="P114" s="433"/>
      <c r="Q114" s="433"/>
      <c r="R114" s="433"/>
      <c r="S114" s="433"/>
      <c r="T114" s="433"/>
      <c r="U114" s="433"/>
      <c r="V114" s="433"/>
      <c r="W114" s="433"/>
      <c r="X114" s="433"/>
      <c r="Y114" s="433"/>
      <c r="Z114" s="433"/>
      <c r="AA114" s="433"/>
      <c r="AB114" s="433"/>
      <c r="AC114" s="433"/>
      <c r="AD114" s="433"/>
      <c r="AE114" s="433"/>
      <c r="AF114" s="433"/>
      <c r="AG114" s="433"/>
      <c r="AH114" s="433"/>
      <c r="AI114" s="433"/>
      <c r="AJ114" s="433"/>
      <c r="AK114" s="434"/>
      <c r="AL114" s="99"/>
      <c r="AM114" s="99"/>
      <c r="AN114" s="99"/>
      <c r="AO114" s="99"/>
      <c r="AP114" s="99"/>
      <c r="AQ114" s="99"/>
      <c r="AR114" s="99"/>
      <c r="AS114" s="99"/>
      <c r="AT114" s="99"/>
      <c r="AU114" s="99"/>
      <c r="AV114" s="99"/>
      <c r="AW114" s="99"/>
    </row>
    <row r="115" spans="1:49" ht="22.2" customHeight="1" x14ac:dyDescent="0.2">
      <c r="A115" s="99"/>
      <c r="B115" s="99"/>
      <c r="C115" s="99"/>
      <c r="D115" s="99"/>
      <c r="E115" s="99"/>
      <c r="F115" s="432"/>
      <c r="G115" s="433"/>
      <c r="H115" s="433"/>
      <c r="I115" s="433"/>
      <c r="J115" s="433"/>
      <c r="K115" s="433"/>
      <c r="L115" s="433"/>
      <c r="M115" s="433"/>
      <c r="N115" s="433"/>
      <c r="O115" s="433"/>
      <c r="P115" s="433"/>
      <c r="Q115" s="433"/>
      <c r="R115" s="433"/>
      <c r="S115" s="433"/>
      <c r="T115" s="433"/>
      <c r="U115" s="433"/>
      <c r="V115" s="433"/>
      <c r="W115" s="433"/>
      <c r="X115" s="433"/>
      <c r="Y115" s="433"/>
      <c r="Z115" s="433"/>
      <c r="AA115" s="433"/>
      <c r="AB115" s="433"/>
      <c r="AC115" s="433"/>
      <c r="AD115" s="433"/>
      <c r="AE115" s="433"/>
      <c r="AF115" s="433"/>
      <c r="AG115" s="433"/>
      <c r="AH115" s="433"/>
      <c r="AI115" s="433"/>
      <c r="AJ115" s="433"/>
      <c r="AK115" s="434"/>
      <c r="AL115" s="99"/>
      <c r="AM115" s="99"/>
      <c r="AN115" s="99"/>
      <c r="AO115" s="99"/>
      <c r="AP115" s="99"/>
      <c r="AQ115" s="99"/>
      <c r="AR115" s="99"/>
      <c r="AS115" s="99"/>
      <c r="AT115" s="99"/>
      <c r="AU115" s="99"/>
      <c r="AV115" s="99"/>
      <c r="AW115" s="99"/>
    </row>
    <row r="116" spans="1:49" ht="15" customHeight="1" x14ac:dyDescent="0.2">
      <c r="A116" s="99"/>
      <c r="B116" s="99"/>
      <c r="C116" s="99"/>
      <c r="D116" s="99"/>
      <c r="E116" s="99"/>
      <c r="F116" s="435"/>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436"/>
      <c r="AI116" s="436"/>
      <c r="AJ116" s="436"/>
      <c r="AK116" s="437"/>
      <c r="AL116" s="99"/>
      <c r="AM116" s="99"/>
      <c r="AN116" s="99"/>
      <c r="AO116" s="99"/>
      <c r="AP116" s="99"/>
      <c r="AQ116" s="99"/>
      <c r="AR116" s="99"/>
      <c r="AS116" s="99"/>
      <c r="AT116" s="99"/>
      <c r="AU116" s="99"/>
      <c r="AV116" s="99"/>
      <c r="AW116" s="99"/>
    </row>
    <row r="117" spans="1:49" ht="15" customHeight="1" x14ac:dyDescent="0.2">
      <c r="A117" s="99"/>
      <c r="B117" s="99"/>
      <c r="C117" s="99"/>
      <c r="D117" s="99"/>
      <c r="E117" s="99"/>
      <c r="F117" s="7" t="s">
        <v>627</v>
      </c>
      <c r="G117" s="7" t="s">
        <v>92</v>
      </c>
      <c r="H117" s="7" t="s">
        <v>93</v>
      </c>
      <c r="I117" s="7" t="s">
        <v>53</v>
      </c>
      <c r="J117" s="7" t="s">
        <v>94</v>
      </c>
      <c r="K117" s="7" t="s">
        <v>70</v>
      </c>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row>
    <row r="118" spans="1:49" s="3" customFormat="1" ht="15" customHeight="1" x14ac:dyDescent="0.2">
      <c r="A118" s="15"/>
      <c r="B118" s="15"/>
      <c r="C118" s="15"/>
      <c r="D118" s="15"/>
      <c r="E118" s="15"/>
      <c r="F118" s="15"/>
      <c r="G118" s="15" t="s">
        <v>75</v>
      </c>
      <c r="H118" s="15"/>
      <c r="I118" s="15" t="s">
        <v>37</v>
      </c>
      <c r="J118" s="15" t="s">
        <v>39</v>
      </c>
      <c r="K118" s="15" t="s">
        <v>16</v>
      </c>
      <c r="L118" s="15" t="s">
        <v>17</v>
      </c>
      <c r="M118" s="15" t="s">
        <v>153</v>
      </c>
      <c r="N118" s="15" t="s">
        <v>20</v>
      </c>
      <c r="O118" s="15" t="s">
        <v>30</v>
      </c>
      <c r="P118" s="15" t="s">
        <v>31</v>
      </c>
      <c r="Q118" s="15" t="s">
        <v>20</v>
      </c>
      <c r="R118" s="15" t="s">
        <v>118</v>
      </c>
      <c r="S118" s="15" t="s">
        <v>66</v>
      </c>
      <c r="T118" s="15" t="s">
        <v>23</v>
      </c>
      <c r="U118" s="15" t="s">
        <v>16</v>
      </c>
      <c r="V118" s="15" t="s">
        <v>17</v>
      </c>
      <c r="W118" s="15" t="s">
        <v>189</v>
      </c>
      <c r="X118" s="15" t="s">
        <v>113</v>
      </c>
      <c r="Y118" s="15" t="s">
        <v>23</v>
      </c>
      <c r="Z118" s="15" t="s">
        <v>124</v>
      </c>
      <c r="AA118" s="15" t="s">
        <v>155</v>
      </c>
      <c r="AB118" s="15" t="s">
        <v>18</v>
      </c>
      <c r="AC118" s="15" t="s">
        <v>19</v>
      </c>
      <c r="AD118" s="15" t="s">
        <v>23</v>
      </c>
      <c r="AE118" s="15" t="s">
        <v>24</v>
      </c>
      <c r="AF118" s="15" t="s">
        <v>25</v>
      </c>
      <c r="AG118" s="15" t="s">
        <v>207</v>
      </c>
      <c r="AH118" s="15" t="s">
        <v>152</v>
      </c>
      <c r="AI118" s="15" t="s">
        <v>31</v>
      </c>
      <c r="AJ118" s="15" t="s">
        <v>28</v>
      </c>
      <c r="AK118" s="15" t="s">
        <v>20</v>
      </c>
      <c r="AL118" s="15"/>
      <c r="AM118" s="15"/>
      <c r="AN118" s="15"/>
      <c r="AO118" s="15"/>
      <c r="AP118" s="15"/>
      <c r="AQ118" s="15"/>
      <c r="AR118" s="15"/>
      <c r="AS118" s="15"/>
      <c r="AT118" s="15"/>
      <c r="AU118" s="15"/>
      <c r="AV118" s="15"/>
      <c r="AW118" s="15"/>
    </row>
    <row r="119" spans="1:49" s="3" customFormat="1" ht="15" customHeight="1" x14ac:dyDescent="0.2">
      <c r="A119" s="15"/>
      <c r="B119" s="15"/>
      <c r="C119" s="15"/>
      <c r="D119" s="15"/>
      <c r="E119" s="15"/>
      <c r="F119" s="15"/>
      <c r="G119" s="15"/>
      <c r="H119" s="15" t="s">
        <v>29</v>
      </c>
      <c r="I119" s="15" t="s">
        <v>20</v>
      </c>
      <c r="J119" s="15" t="s">
        <v>30</v>
      </c>
      <c r="K119" s="15" t="s">
        <v>31</v>
      </c>
      <c r="L119" s="15" t="s">
        <v>32</v>
      </c>
      <c r="M119" s="15" t="s">
        <v>33</v>
      </c>
      <c r="N119" s="15" t="s">
        <v>20</v>
      </c>
      <c r="O119" s="15" t="s">
        <v>118</v>
      </c>
      <c r="P119" s="15" t="s">
        <v>66</v>
      </c>
      <c r="Q119" s="15" t="s">
        <v>48</v>
      </c>
      <c r="R119" s="15" t="s">
        <v>57</v>
      </c>
      <c r="S119" s="15" t="s">
        <v>58</v>
      </c>
      <c r="T119" s="15" t="s">
        <v>59</v>
      </c>
      <c r="U119" s="15" t="s">
        <v>23</v>
      </c>
      <c r="V119" s="15" t="s">
        <v>111</v>
      </c>
      <c r="W119" s="15" t="s">
        <v>20</v>
      </c>
      <c r="X119" s="15" t="s">
        <v>21</v>
      </c>
      <c r="Y119" s="15" t="s">
        <v>22</v>
      </c>
      <c r="Z119" s="15" t="s">
        <v>55</v>
      </c>
      <c r="AA119" s="15" t="s">
        <v>56</v>
      </c>
      <c r="AB119" s="15" t="s">
        <v>13</v>
      </c>
      <c r="AC119" s="15" t="s">
        <v>457</v>
      </c>
      <c r="AD119" s="15" t="s">
        <v>150</v>
      </c>
      <c r="AE119" s="15" t="s">
        <v>96</v>
      </c>
      <c r="AF119" s="15" t="s">
        <v>97</v>
      </c>
      <c r="AG119" s="15" t="s">
        <v>97</v>
      </c>
      <c r="AH119" s="15" t="s">
        <v>71</v>
      </c>
      <c r="AI119" s="15" t="s">
        <v>15</v>
      </c>
      <c r="AJ119" s="15" t="s">
        <v>33</v>
      </c>
      <c r="AK119" s="15" t="s">
        <v>109</v>
      </c>
      <c r="AL119" s="15"/>
      <c r="AM119" s="15"/>
      <c r="AN119" s="15"/>
      <c r="AO119" s="15"/>
      <c r="AP119" s="15"/>
      <c r="AQ119" s="15"/>
      <c r="AR119" s="15"/>
      <c r="AS119" s="15"/>
      <c r="AT119" s="15"/>
      <c r="AU119" s="15"/>
      <c r="AV119" s="15"/>
      <c r="AW119" s="15"/>
    </row>
    <row r="120" spans="1:49" s="3" customFormat="1" ht="15" customHeight="1" x14ac:dyDescent="0.2">
      <c r="A120" s="15"/>
      <c r="B120" s="15"/>
      <c r="C120" s="15"/>
      <c r="D120" s="15"/>
      <c r="E120" s="15"/>
      <c r="F120" s="15"/>
      <c r="G120" s="15"/>
      <c r="H120" s="15" t="s">
        <v>104</v>
      </c>
      <c r="I120" s="15" t="s">
        <v>499</v>
      </c>
      <c r="J120" s="15" t="s">
        <v>107</v>
      </c>
      <c r="K120" s="15" t="s">
        <v>50</v>
      </c>
      <c r="L120" s="15" t="s">
        <v>480</v>
      </c>
      <c r="M120" s="15" t="s">
        <v>150</v>
      </c>
      <c r="N120" s="15" t="s">
        <v>48</v>
      </c>
      <c r="O120" s="15" t="s">
        <v>92</v>
      </c>
      <c r="P120" s="15" t="s">
        <v>93</v>
      </c>
      <c r="Q120" s="15" t="s">
        <v>72</v>
      </c>
      <c r="R120" s="15" t="s">
        <v>50</v>
      </c>
      <c r="S120" s="15" t="s">
        <v>96</v>
      </c>
      <c r="T120" s="15" t="s">
        <v>97</v>
      </c>
      <c r="U120" s="15" t="s">
        <v>73</v>
      </c>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row>
    <row r="121" spans="1:49" s="3" customFormat="1" ht="15" customHeight="1" x14ac:dyDescent="0.2">
      <c r="A121" s="15"/>
      <c r="B121" s="15"/>
      <c r="C121" s="15"/>
      <c r="D121" s="15"/>
      <c r="E121" s="15"/>
      <c r="F121" s="15"/>
      <c r="G121" s="15" t="s">
        <v>101</v>
      </c>
      <c r="H121" s="15"/>
      <c r="I121" s="15" t="s">
        <v>200</v>
      </c>
      <c r="J121" s="15" t="s">
        <v>39</v>
      </c>
      <c r="K121" s="15" t="s">
        <v>165</v>
      </c>
      <c r="L121" s="15" t="s">
        <v>500</v>
      </c>
      <c r="M121" s="15" t="s">
        <v>13</v>
      </c>
      <c r="N121" s="15" t="s">
        <v>217</v>
      </c>
      <c r="O121" s="15" t="s">
        <v>12</v>
      </c>
      <c r="P121" s="15" t="s">
        <v>71</v>
      </c>
      <c r="Q121" s="15" t="s">
        <v>59</v>
      </c>
      <c r="R121" s="15" t="s">
        <v>58</v>
      </c>
      <c r="S121" s="15" t="s">
        <v>50</v>
      </c>
      <c r="T121" s="15" t="s">
        <v>155</v>
      </c>
      <c r="U121" s="15" t="s">
        <v>379</v>
      </c>
      <c r="V121" s="15" t="s">
        <v>48</v>
      </c>
      <c r="W121" s="15" t="s">
        <v>103</v>
      </c>
      <c r="X121" s="15" t="s">
        <v>23</v>
      </c>
      <c r="Y121" s="15" t="s">
        <v>28</v>
      </c>
      <c r="Z121" s="15" t="s">
        <v>181</v>
      </c>
      <c r="AA121" s="15" t="s">
        <v>13</v>
      </c>
      <c r="AB121" s="15" t="s">
        <v>243</v>
      </c>
      <c r="AC121" s="15" t="s">
        <v>239</v>
      </c>
      <c r="AD121" s="15" t="s">
        <v>72</v>
      </c>
      <c r="AE121" s="15" t="s">
        <v>50</v>
      </c>
      <c r="AF121" s="15" t="s">
        <v>96</v>
      </c>
      <c r="AG121" s="15" t="s">
        <v>97</v>
      </c>
      <c r="AH121" s="15" t="s">
        <v>73</v>
      </c>
      <c r="AI121" s="15"/>
      <c r="AJ121" s="15"/>
      <c r="AK121" s="15"/>
      <c r="AL121" s="15"/>
      <c r="AM121" s="15"/>
      <c r="AN121" s="15"/>
      <c r="AO121" s="15"/>
      <c r="AP121" s="15"/>
      <c r="AQ121" s="15"/>
      <c r="AR121" s="15"/>
      <c r="AS121" s="15"/>
      <c r="AT121" s="15"/>
      <c r="AU121" s="15"/>
      <c r="AV121" s="15"/>
      <c r="AW121" s="15"/>
    </row>
    <row r="122" spans="1:49" ht="15" customHeight="1" x14ac:dyDescent="0.2">
      <c r="A122" s="99"/>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row>
    <row r="123" spans="1:49" ht="15" customHeight="1" x14ac:dyDescent="0.2">
      <c r="A123" s="99"/>
      <c r="B123" s="99"/>
      <c r="C123" s="7" t="s">
        <v>501</v>
      </c>
      <c r="D123" s="99"/>
      <c r="E123" s="7" t="s">
        <v>43</v>
      </c>
      <c r="F123" s="7" t="s">
        <v>39</v>
      </c>
      <c r="G123" s="7" t="s">
        <v>76</v>
      </c>
      <c r="H123" s="7" t="s">
        <v>77</v>
      </c>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row>
    <row r="124" spans="1:49" ht="15" customHeight="1" x14ac:dyDescent="0.2">
      <c r="A124" s="99"/>
      <c r="B124" s="99"/>
      <c r="C124" s="99"/>
      <c r="D124" s="7" t="s">
        <v>122</v>
      </c>
      <c r="E124" s="99"/>
      <c r="F124" s="7" t="s">
        <v>43</v>
      </c>
      <c r="G124" s="7" t="s">
        <v>39</v>
      </c>
      <c r="H124" s="7" t="s">
        <v>64</v>
      </c>
      <c r="I124" s="7" t="s">
        <v>145</v>
      </c>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row>
    <row r="125" spans="1:49" ht="15" customHeight="1" x14ac:dyDescent="0.2">
      <c r="A125" s="99"/>
      <c r="B125" s="99"/>
      <c r="C125" s="99"/>
      <c r="D125" s="99"/>
      <c r="E125" s="99"/>
      <c r="F125" s="7" t="s">
        <v>43</v>
      </c>
      <c r="G125" s="7" t="s">
        <v>39</v>
      </c>
      <c r="H125" s="7" t="s">
        <v>112</v>
      </c>
      <c r="I125" s="7" t="s">
        <v>113</v>
      </c>
      <c r="J125" s="7" t="s">
        <v>68</v>
      </c>
      <c r="K125" s="407"/>
      <c r="L125" s="407"/>
      <c r="M125" s="407"/>
      <c r="N125" s="407"/>
      <c r="O125" s="407"/>
      <c r="P125" s="407"/>
      <c r="Q125" s="407"/>
      <c r="R125" s="114" t="s">
        <v>107</v>
      </c>
      <c r="S125" s="55" t="s">
        <v>180</v>
      </c>
      <c r="T125" s="407"/>
      <c r="U125" s="407"/>
      <c r="V125" s="407"/>
      <c r="W125" s="407"/>
      <c r="X125" s="407"/>
      <c r="Y125" s="407"/>
      <c r="Z125" s="407"/>
      <c r="AA125" s="114" t="s">
        <v>70</v>
      </c>
      <c r="AB125" s="408"/>
      <c r="AC125" s="408"/>
      <c r="AD125" s="408"/>
      <c r="AE125" s="408"/>
      <c r="AF125" s="408"/>
      <c r="AG125" s="99"/>
      <c r="AH125" s="99"/>
      <c r="AI125" s="99"/>
      <c r="AJ125" s="99"/>
      <c r="AK125" s="99"/>
      <c r="AL125" s="99"/>
      <c r="AM125" s="99"/>
      <c r="AN125" s="99"/>
      <c r="AO125" s="99"/>
      <c r="AP125" s="99"/>
      <c r="AQ125" s="99"/>
      <c r="AR125" s="99"/>
      <c r="AS125" s="99"/>
      <c r="AT125" s="99"/>
      <c r="AU125" s="99"/>
      <c r="AV125" s="99"/>
      <c r="AW125" s="99"/>
    </row>
    <row r="126" spans="1:49" ht="15" customHeight="1" x14ac:dyDescent="0.2">
      <c r="A126" s="99"/>
      <c r="B126" s="99"/>
      <c r="C126" s="99"/>
      <c r="D126" s="99"/>
      <c r="E126" s="99"/>
      <c r="F126" s="379" t="s">
        <v>303</v>
      </c>
      <c r="G126" s="380"/>
      <c r="H126" s="380"/>
      <c r="I126" s="380"/>
      <c r="J126" s="380"/>
      <c r="K126" s="381"/>
      <c r="L126" s="381"/>
      <c r="M126" s="381"/>
      <c r="N126" s="381"/>
      <c r="O126" s="381"/>
      <c r="P126" s="381"/>
      <c r="Q126" s="381"/>
      <c r="R126" s="382"/>
      <c r="S126" s="386" t="s">
        <v>304</v>
      </c>
      <c r="T126" s="332"/>
      <c r="U126" s="332"/>
      <c r="V126" s="332"/>
      <c r="W126" s="332"/>
      <c r="X126" s="332"/>
      <c r="Y126" s="332"/>
      <c r="Z126" s="332"/>
      <c r="AA126" s="324"/>
      <c r="AB126" s="324"/>
      <c r="AC126" s="324"/>
      <c r="AD126" s="424"/>
      <c r="AE126" s="204" t="s">
        <v>305</v>
      </c>
      <c r="AF126" s="324"/>
      <c r="AG126" s="324"/>
      <c r="AH126" s="324"/>
      <c r="AI126" s="324"/>
      <c r="AJ126" s="324"/>
      <c r="AK126" s="424"/>
      <c r="AL126" s="99"/>
      <c r="AM126" s="99"/>
      <c r="AN126" s="99"/>
      <c r="AO126" s="99"/>
      <c r="AP126" s="99"/>
      <c r="AQ126" s="99"/>
      <c r="AR126" s="99"/>
      <c r="AS126" s="99"/>
      <c r="AT126" s="99"/>
      <c r="AU126" s="99"/>
      <c r="AV126" s="99"/>
      <c r="AW126" s="99"/>
    </row>
    <row r="127" spans="1:49" ht="15" customHeight="1" x14ac:dyDescent="0.2">
      <c r="A127" s="99"/>
      <c r="B127" s="99"/>
      <c r="C127" s="99"/>
      <c r="D127" s="99"/>
      <c r="E127" s="99"/>
      <c r="F127" s="383"/>
      <c r="G127" s="384"/>
      <c r="H127" s="384"/>
      <c r="I127" s="384"/>
      <c r="J127" s="384"/>
      <c r="K127" s="384"/>
      <c r="L127" s="384"/>
      <c r="M127" s="384"/>
      <c r="N127" s="384"/>
      <c r="O127" s="384"/>
      <c r="P127" s="384"/>
      <c r="Q127" s="384"/>
      <c r="R127" s="385"/>
      <c r="S127" s="425"/>
      <c r="T127" s="186"/>
      <c r="U127" s="186"/>
      <c r="V127" s="186"/>
      <c r="W127" s="186"/>
      <c r="X127" s="186"/>
      <c r="Y127" s="186"/>
      <c r="Z127" s="186"/>
      <c r="AA127" s="186"/>
      <c r="AB127" s="186"/>
      <c r="AC127" s="186"/>
      <c r="AD127" s="187"/>
      <c r="AE127" s="185" t="s">
        <v>306</v>
      </c>
      <c r="AF127" s="186"/>
      <c r="AG127" s="186"/>
      <c r="AH127" s="186"/>
      <c r="AI127" s="186"/>
      <c r="AJ127" s="186"/>
      <c r="AK127" s="187"/>
      <c r="AL127" s="99"/>
      <c r="AM127" s="99"/>
      <c r="AN127" s="99"/>
      <c r="AO127" s="99"/>
      <c r="AP127" s="99"/>
      <c r="AQ127" s="99"/>
      <c r="AR127" s="99"/>
      <c r="AS127" s="99"/>
      <c r="AT127" s="99"/>
      <c r="AU127" s="99"/>
      <c r="AV127" s="99"/>
      <c r="AW127" s="99"/>
    </row>
    <row r="128" spans="1:49" ht="15" customHeight="1" x14ac:dyDescent="0.2">
      <c r="A128" s="99"/>
      <c r="B128" s="99"/>
      <c r="C128" s="99"/>
      <c r="D128" s="99"/>
      <c r="E128" s="99"/>
      <c r="F128" s="391" t="s">
        <v>262</v>
      </c>
      <c r="G128" s="392"/>
      <c r="H128" s="395" t="s">
        <v>307</v>
      </c>
      <c r="I128" s="396"/>
      <c r="J128" s="396"/>
      <c r="K128" s="397"/>
      <c r="L128" s="94"/>
      <c r="M128" s="106" t="s">
        <v>308</v>
      </c>
      <c r="N128" s="95"/>
      <c r="O128" s="95"/>
      <c r="P128" s="95"/>
      <c r="Q128" s="106" t="s">
        <v>160</v>
      </c>
      <c r="R128" s="96"/>
      <c r="S128" s="367"/>
      <c r="T128" s="368"/>
      <c r="U128" s="368"/>
      <c r="V128" s="368"/>
      <c r="W128" s="422" t="s">
        <v>309</v>
      </c>
      <c r="X128" s="422"/>
      <c r="Y128" s="368"/>
      <c r="Z128" s="368"/>
      <c r="AA128" s="368"/>
      <c r="AB128" s="368"/>
      <c r="AC128" s="420" t="s">
        <v>310</v>
      </c>
      <c r="AD128" s="421"/>
      <c r="AE128" s="163"/>
      <c r="AF128" s="164"/>
      <c r="AG128" s="164"/>
      <c r="AH128" s="164"/>
      <c r="AI128" s="38" t="s">
        <v>311</v>
      </c>
      <c r="AJ128" s="39"/>
      <c r="AK128" s="40"/>
      <c r="AL128" s="99"/>
      <c r="AM128" s="99"/>
      <c r="AN128" s="99"/>
      <c r="AO128" s="99"/>
      <c r="AP128" s="99"/>
      <c r="AQ128" s="99"/>
      <c r="AR128" s="99"/>
      <c r="AS128" s="99"/>
      <c r="AT128" s="99"/>
      <c r="AU128" s="99"/>
      <c r="AV128" s="99"/>
      <c r="AW128" s="99"/>
    </row>
    <row r="129" spans="1:49" ht="15" customHeight="1" x14ac:dyDescent="0.2">
      <c r="A129" s="99"/>
      <c r="B129" s="99"/>
      <c r="C129" s="99"/>
      <c r="D129" s="99"/>
      <c r="E129" s="99"/>
      <c r="F129" s="391"/>
      <c r="G129" s="392"/>
      <c r="H129" s="398"/>
      <c r="I129" s="399"/>
      <c r="J129" s="399"/>
      <c r="K129" s="400"/>
      <c r="L129" s="112"/>
      <c r="M129" s="87" t="s">
        <v>113</v>
      </c>
      <c r="N129" s="89"/>
      <c r="O129" s="89"/>
      <c r="P129" s="89"/>
      <c r="Q129" s="87" t="s">
        <v>160</v>
      </c>
      <c r="R129" s="90"/>
      <c r="S129" s="367"/>
      <c r="T129" s="368"/>
      <c r="U129" s="368"/>
      <c r="V129" s="368"/>
      <c r="W129" s="422" t="s">
        <v>309</v>
      </c>
      <c r="X129" s="422"/>
      <c r="Y129" s="368"/>
      <c r="Z129" s="368"/>
      <c r="AA129" s="368"/>
      <c r="AB129" s="368"/>
      <c r="AC129" s="420" t="s">
        <v>310</v>
      </c>
      <c r="AD129" s="421"/>
      <c r="AE129" s="163"/>
      <c r="AF129" s="164"/>
      <c r="AG129" s="164"/>
      <c r="AH129" s="164"/>
      <c r="AI129" s="38" t="s">
        <v>311</v>
      </c>
      <c r="AJ129" s="39"/>
      <c r="AK129" s="40"/>
      <c r="AL129" s="99"/>
      <c r="AM129" s="99"/>
      <c r="AN129" s="99"/>
      <c r="AO129" s="99"/>
      <c r="AP129" s="99"/>
      <c r="AQ129" s="99"/>
      <c r="AR129" s="99"/>
      <c r="AS129" s="99"/>
      <c r="AT129" s="99"/>
      <c r="AU129" s="99"/>
      <c r="AV129" s="99"/>
      <c r="AW129" s="99"/>
    </row>
    <row r="130" spans="1:49" ht="15" customHeight="1" x14ac:dyDescent="0.2">
      <c r="A130" s="99"/>
      <c r="B130" s="99"/>
      <c r="C130" s="99"/>
      <c r="D130" s="99"/>
      <c r="E130" s="99"/>
      <c r="F130" s="391"/>
      <c r="G130" s="392"/>
      <c r="H130" s="401"/>
      <c r="I130" s="402"/>
      <c r="J130" s="402"/>
      <c r="K130" s="403"/>
      <c r="L130" s="97"/>
      <c r="M130" s="98"/>
      <c r="N130" s="98"/>
      <c r="O130" s="114" t="s">
        <v>60</v>
      </c>
      <c r="P130" s="98"/>
      <c r="Q130" s="98"/>
      <c r="R130" s="100"/>
      <c r="S130" s="357" t="str">
        <f>IF(SUM(S128:V129)=0,"",SUM(S128:V129))</f>
        <v/>
      </c>
      <c r="T130" s="358"/>
      <c r="U130" s="358"/>
      <c r="V130" s="358"/>
      <c r="W130" s="422" t="s">
        <v>309</v>
      </c>
      <c r="X130" s="422"/>
      <c r="Y130" s="358" t="str">
        <f>IF(SUM(Y128:AB129)=0,"",SUM(Y128:AB129))</f>
        <v/>
      </c>
      <c r="Z130" s="358"/>
      <c r="AA130" s="358"/>
      <c r="AB130" s="358"/>
      <c r="AC130" s="420" t="s">
        <v>310</v>
      </c>
      <c r="AD130" s="421"/>
      <c r="AE130" s="357" t="str">
        <f>IF(SUM(AE128:AH129)=0,"",SUM(AE128:AH129))</f>
        <v/>
      </c>
      <c r="AF130" s="358"/>
      <c r="AG130" s="358"/>
      <c r="AH130" s="358"/>
      <c r="AI130" s="38" t="s">
        <v>311</v>
      </c>
      <c r="AJ130" s="39"/>
      <c r="AK130" s="40"/>
      <c r="AL130" s="99"/>
      <c r="AM130" s="99"/>
      <c r="AN130" s="99"/>
      <c r="AO130" s="99"/>
      <c r="AP130" s="99"/>
      <c r="AQ130" s="99"/>
      <c r="AR130" s="99"/>
      <c r="AS130" s="99"/>
      <c r="AT130" s="99"/>
      <c r="AU130" s="99"/>
      <c r="AV130" s="99"/>
      <c r="AW130" s="99"/>
    </row>
    <row r="131" spans="1:49" ht="15" customHeight="1" x14ac:dyDescent="0.2">
      <c r="A131" s="99"/>
      <c r="B131" s="99"/>
      <c r="C131" s="99"/>
      <c r="D131" s="99"/>
      <c r="E131" s="99"/>
      <c r="F131" s="391"/>
      <c r="G131" s="392"/>
      <c r="H131" s="199" t="s">
        <v>312</v>
      </c>
      <c r="I131" s="370"/>
      <c r="J131" s="370"/>
      <c r="K131" s="371"/>
      <c r="L131" s="29"/>
      <c r="M131" s="7" t="s">
        <v>313</v>
      </c>
      <c r="N131" s="99"/>
      <c r="O131" s="99"/>
      <c r="P131" s="99"/>
      <c r="Q131" s="7" t="s">
        <v>8</v>
      </c>
      <c r="R131" s="41"/>
      <c r="S131" s="367"/>
      <c r="T131" s="368"/>
      <c r="U131" s="368"/>
      <c r="V131" s="368"/>
      <c r="W131" s="422" t="s">
        <v>314</v>
      </c>
      <c r="X131" s="422"/>
      <c r="Y131" s="368"/>
      <c r="Z131" s="368"/>
      <c r="AA131" s="368"/>
      <c r="AB131" s="368"/>
      <c r="AC131" s="420" t="s">
        <v>315</v>
      </c>
      <c r="AD131" s="421"/>
      <c r="AE131" s="163"/>
      <c r="AF131" s="164"/>
      <c r="AG131" s="164"/>
      <c r="AH131" s="164"/>
      <c r="AI131" s="38" t="s">
        <v>311</v>
      </c>
      <c r="AJ131" s="39"/>
      <c r="AK131" s="40"/>
      <c r="AL131" s="99"/>
      <c r="AM131" s="99"/>
      <c r="AN131" s="99"/>
      <c r="AO131" s="99"/>
      <c r="AP131" s="99"/>
      <c r="AQ131" s="99"/>
      <c r="AR131" s="99"/>
      <c r="AS131" s="99"/>
      <c r="AT131" s="99"/>
      <c r="AU131" s="99"/>
      <c r="AV131" s="99"/>
      <c r="AW131" s="99"/>
    </row>
    <row r="132" spans="1:49" ht="15" customHeight="1" x14ac:dyDescent="0.2">
      <c r="A132" s="99"/>
      <c r="B132" s="99"/>
      <c r="C132" s="99"/>
      <c r="D132" s="99"/>
      <c r="E132" s="99"/>
      <c r="F132" s="391"/>
      <c r="G132" s="392"/>
      <c r="H132" s="372"/>
      <c r="I132" s="373"/>
      <c r="J132" s="373"/>
      <c r="K132" s="374"/>
      <c r="L132" s="118"/>
      <c r="M132" s="106" t="s">
        <v>316</v>
      </c>
      <c r="N132" s="95"/>
      <c r="O132" s="106" t="s">
        <v>317</v>
      </c>
      <c r="P132" s="95"/>
      <c r="Q132" s="106" t="s">
        <v>105</v>
      </c>
      <c r="R132" s="96"/>
      <c r="S132" s="367"/>
      <c r="T132" s="368"/>
      <c r="U132" s="368"/>
      <c r="V132" s="368"/>
      <c r="W132" s="422" t="s">
        <v>314</v>
      </c>
      <c r="X132" s="422"/>
      <c r="Y132" s="438"/>
      <c r="Z132" s="438"/>
      <c r="AA132" s="438"/>
      <c r="AB132" s="438"/>
      <c r="AC132" s="420" t="s">
        <v>315</v>
      </c>
      <c r="AD132" s="421"/>
      <c r="AE132" s="163"/>
      <c r="AF132" s="164"/>
      <c r="AG132" s="164"/>
      <c r="AH132" s="164"/>
      <c r="AI132" s="38" t="s">
        <v>311</v>
      </c>
      <c r="AJ132" s="39"/>
      <c r="AK132" s="40"/>
      <c r="AL132" s="99"/>
      <c r="AM132" s="99"/>
      <c r="AN132" s="99"/>
      <c r="AO132" s="99"/>
      <c r="AP132" s="99"/>
      <c r="AQ132" s="99"/>
      <c r="AR132" s="99"/>
      <c r="AS132" s="99"/>
      <c r="AT132" s="99"/>
      <c r="AU132" s="99"/>
      <c r="AV132" s="99"/>
      <c r="AW132" s="99"/>
    </row>
    <row r="133" spans="1:49" ht="15" customHeight="1" x14ac:dyDescent="0.2">
      <c r="A133" s="99"/>
      <c r="B133" s="99"/>
      <c r="C133" s="99"/>
      <c r="D133" s="99"/>
      <c r="E133" s="99"/>
      <c r="F133" s="391"/>
      <c r="G133" s="392"/>
      <c r="H133" s="372"/>
      <c r="I133" s="373"/>
      <c r="J133" s="373"/>
      <c r="K133" s="373"/>
      <c r="L133" s="409" t="s">
        <v>143</v>
      </c>
      <c r="M133" s="423"/>
      <c r="N133" s="364"/>
      <c r="O133" s="353"/>
      <c r="P133" s="353"/>
      <c r="Q133" s="353"/>
      <c r="R133" s="353"/>
      <c r="S133" s="367"/>
      <c r="T133" s="368"/>
      <c r="U133" s="368"/>
      <c r="V133" s="368"/>
      <c r="W133" s="415" t="s">
        <v>660</v>
      </c>
      <c r="X133" s="415"/>
      <c r="Y133" s="368"/>
      <c r="Z133" s="368"/>
      <c r="AA133" s="368"/>
      <c r="AB133" s="368"/>
      <c r="AC133" s="416" t="str">
        <f>SUBSTITUTE(W133,"（","）")</f>
        <v>〇）</v>
      </c>
      <c r="AD133" s="417"/>
      <c r="AE133" s="163"/>
      <c r="AF133" s="164"/>
      <c r="AG133" s="164"/>
      <c r="AH133" s="164"/>
      <c r="AI133" s="38" t="s">
        <v>311</v>
      </c>
      <c r="AJ133" s="39"/>
      <c r="AK133" s="40"/>
      <c r="AL133" s="99"/>
      <c r="AM133" s="99"/>
      <c r="AN133" s="99"/>
      <c r="AO133" s="99"/>
      <c r="AP133" s="99"/>
      <c r="AQ133" s="99"/>
      <c r="AR133" s="99"/>
      <c r="AS133" s="99"/>
      <c r="AT133" s="99"/>
      <c r="AU133" s="99"/>
      <c r="AV133" s="99"/>
      <c r="AW133" s="99"/>
    </row>
    <row r="134" spans="1:49" ht="15" customHeight="1" x14ac:dyDescent="0.2">
      <c r="A134" s="99"/>
      <c r="B134" s="99"/>
      <c r="C134" s="99"/>
      <c r="D134" s="99"/>
      <c r="E134" s="99"/>
      <c r="F134" s="391"/>
      <c r="G134" s="392"/>
      <c r="H134" s="372"/>
      <c r="I134" s="373"/>
      <c r="J134" s="373"/>
      <c r="K134" s="373"/>
      <c r="L134" s="391"/>
      <c r="M134" s="392"/>
      <c r="N134" s="364"/>
      <c r="O134" s="353"/>
      <c r="P134" s="353"/>
      <c r="Q134" s="353"/>
      <c r="R134" s="354"/>
      <c r="S134" s="368"/>
      <c r="T134" s="368"/>
      <c r="U134" s="368"/>
      <c r="V134" s="368"/>
      <c r="W134" s="415" t="s">
        <v>660</v>
      </c>
      <c r="X134" s="415"/>
      <c r="Y134" s="368"/>
      <c r="Z134" s="368"/>
      <c r="AA134" s="368"/>
      <c r="AB134" s="368"/>
      <c r="AC134" s="416" t="str">
        <f>SUBSTITUTE(W134,"（","）")</f>
        <v>〇）</v>
      </c>
      <c r="AD134" s="417"/>
      <c r="AE134" s="163"/>
      <c r="AF134" s="164"/>
      <c r="AG134" s="164"/>
      <c r="AH134" s="164"/>
      <c r="AI134" s="38" t="s">
        <v>311</v>
      </c>
      <c r="AJ134" s="39"/>
      <c r="AK134" s="40"/>
      <c r="AL134" s="99"/>
      <c r="AM134" s="99"/>
      <c r="AN134" s="99"/>
      <c r="AO134" s="99"/>
      <c r="AP134" s="99"/>
      <c r="AQ134" s="99"/>
      <c r="AR134" s="99"/>
      <c r="AS134" s="99"/>
      <c r="AT134" s="99"/>
      <c r="AU134" s="99"/>
      <c r="AV134" s="99"/>
      <c r="AW134" s="99"/>
    </row>
    <row r="135" spans="1:49" ht="15" customHeight="1" x14ac:dyDescent="0.2">
      <c r="A135" s="99"/>
      <c r="B135" s="99"/>
      <c r="C135" s="99"/>
      <c r="D135" s="99"/>
      <c r="E135" s="99"/>
      <c r="F135" s="391"/>
      <c r="G135" s="392"/>
      <c r="H135" s="372"/>
      <c r="I135" s="373"/>
      <c r="J135" s="373"/>
      <c r="K135" s="373"/>
      <c r="L135" s="393"/>
      <c r="M135" s="394"/>
      <c r="N135" s="364"/>
      <c r="O135" s="353"/>
      <c r="P135" s="353"/>
      <c r="Q135" s="353"/>
      <c r="R135" s="354"/>
      <c r="S135" s="368"/>
      <c r="T135" s="368"/>
      <c r="U135" s="368"/>
      <c r="V135" s="368"/>
      <c r="W135" s="415" t="s">
        <v>502</v>
      </c>
      <c r="X135" s="415"/>
      <c r="Y135" s="368"/>
      <c r="Z135" s="368"/>
      <c r="AA135" s="368"/>
      <c r="AB135" s="368"/>
      <c r="AC135" s="416" t="str">
        <f>SUBSTITUTE(W135,"（","）")</f>
        <v>○）</v>
      </c>
      <c r="AD135" s="417"/>
      <c r="AE135" s="163"/>
      <c r="AF135" s="164"/>
      <c r="AG135" s="164"/>
      <c r="AH135" s="164"/>
      <c r="AI135" s="38" t="s">
        <v>311</v>
      </c>
      <c r="AJ135" s="39"/>
      <c r="AK135" s="40"/>
      <c r="AL135" s="99"/>
      <c r="AM135" s="99"/>
      <c r="AN135" s="99"/>
      <c r="AO135" s="99"/>
      <c r="AP135" s="99"/>
      <c r="AQ135" s="99"/>
      <c r="AR135" s="99"/>
      <c r="AS135" s="99"/>
      <c r="AT135" s="99"/>
      <c r="AU135" s="99"/>
      <c r="AV135" s="99"/>
      <c r="AW135" s="99"/>
    </row>
    <row r="136" spans="1:49" ht="15" customHeight="1" x14ac:dyDescent="0.2">
      <c r="A136" s="99"/>
      <c r="B136" s="99"/>
      <c r="C136" s="99"/>
      <c r="D136" s="99"/>
      <c r="E136" s="99"/>
      <c r="F136" s="391"/>
      <c r="G136" s="392"/>
      <c r="H136" s="375"/>
      <c r="I136" s="376"/>
      <c r="J136" s="376"/>
      <c r="K136" s="377"/>
      <c r="L136" s="42"/>
      <c r="M136" s="43"/>
      <c r="N136" s="44"/>
      <c r="O136" s="45" t="s">
        <v>60</v>
      </c>
      <c r="P136" s="44"/>
      <c r="Q136" s="44"/>
      <c r="R136" s="46"/>
      <c r="S136" s="357"/>
      <c r="T136" s="358"/>
      <c r="U136" s="358"/>
      <c r="V136" s="358"/>
      <c r="W136" s="419"/>
      <c r="X136" s="419"/>
      <c r="Y136" s="358"/>
      <c r="Z136" s="358"/>
      <c r="AA136" s="358"/>
      <c r="AB136" s="358"/>
      <c r="AC136" s="420"/>
      <c r="AD136" s="421"/>
      <c r="AE136" s="357" t="str">
        <f>IF(SUM(AE131:AH135)=0,"",SUM(AE131:AH135))</f>
        <v/>
      </c>
      <c r="AF136" s="358"/>
      <c r="AG136" s="358"/>
      <c r="AH136" s="358"/>
      <c r="AI136" s="38" t="s">
        <v>311</v>
      </c>
      <c r="AJ136" s="39"/>
      <c r="AK136" s="40"/>
      <c r="AL136" s="99"/>
      <c r="AM136" s="99"/>
      <c r="AN136" s="99"/>
      <c r="AO136" s="99"/>
      <c r="AP136" s="99"/>
      <c r="AQ136" s="99"/>
      <c r="AR136" s="99"/>
      <c r="AS136" s="99"/>
      <c r="AT136" s="99"/>
      <c r="AU136" s="99"/>
      <c r="AV136" s="99"/>
      <c r="AW136" s="99"/>
    </row>
    <row r="137" spans="1:49" ht="15" customHeight="1" x14ac:dyDescent="0.2">
      <c r="A137" s="99"/>
      <c r="B137" s="99"/>
      <c r="C137" s="99"/>
      <c r="D137" s="99"/>
      <c r="E137" s="99"/>
      <c r="F137" s="393"/>
      <c r="G137" s="394"/>
      <c r="H137" s="110" t="s">
        <v>179</v>
      </c>
      <c r="I137" s="93" t="s">
        <v>92</v>
      </c>
      <c r="J137" s="93" t="s">
        <v>178</v>
      </c>
      <c r="K137" s="93" t="s">
        <v>319</v>
      </c>
      <c r="L137" s="93" t="s">
        <v>20</v>
      </c>
      <c r="M137" s="93" t="s">
        <v>37</v>
      </c>
      <c r="N137" s="93" t="s">
        <v>39</v>
      </c>
      <c r="O137" s="93" t="s">
        <v>68</v>
      </c>
      <c r="P137" s="418"/>
      <c r="Q137" s="418"/>
      <c r="R137" s="111" t="s">
        <v>70</v>
      </c>
      <c r="S137" s="367"/>
      <c r="T137" s="368"/>
      <c r="U137" s="368"/>
      <c r="V137" s="368"/>
      <c r="W137" s="415" t="s">
        <v>660</v>
      </c>
      <c r="X137" s="415"/>
      <c r="Y137" s="368"/>
      <c r="Z137" s="368"/>
      <c r="AA137" s="368"/>
      <c r="AB137" s="368"/>
      <c r="AC137" s="416" t="str">
        <f>SUBSTITUTE(W137,"（","）")</f>
        <v>〇）</v>
      </c>
      <c r="AD137" s="417"/>
      <c r="AE137" s="163"/>
      <c r="AF137" s="164"/>
      <c r="AG137" s="164"/>
      <c r="AH137" s="164"/>
      <c r="AI137" s="38" t="s">
        <v>311</v>
      </c>
      <c r="AJ137" s="39"/>
      <c r="AK137" s="40"/>
      <c r="AL137" s="99"/>
      <c r="AM137" s="99"/>
      <c r="AN137" s="99"/>
      <c r="AO137" s="99"/>
      <c r="AP137" s="99"/>
      <c r="AQ137" s="99"/>
      <c r="AR137" s="99"/>
      <c r="AS137" s="99"/>
      <c r="AT137" s="99"/>
      <c r="AU137" s="99"/>
      <c r="AV137" s="99"/>
      <c r="AW137" s="99"/>
    </row>
    <row r="138" spans="1:49" ht="15" customHeight="1" x14ac:dyDescent="0.2">
      <c r="A138" s="99"/>
      <c r="B138" s="99"/>
      <c r="C138" s="99"/>
      <c r="D138" s="99"/>
      <c r="E138" s="99"/>
      <c r="F138" s="110" t="s">
        <v>320</v>
      </c>
      <c r="G138" s="93" t="s">
        <v>39</v>
      </c>
      <c r="H138" s="93" t="s">
        <v>235</v>
      </c>
      <c r="I138" s="93" t="s">
        <v>321</v>
      </c>
      <c r="J138" s="93" t="s">
        <v>28</v>
      </c>
      <c r="K138" s="93" t="s">
        <v>20</v>
      </c>
      <c r="L138" s="93" t="s">
        <v>29</v>
      </c>
      <c r="M138" s="93" t="s">
        <v>632</v>
      </c>
      <c r="N138" s="170"/>
      <c r="O138" s="170"/>
      <c r="P138" s="170"/>
      <c r="Q138" s="93" t="s">
        <v>633</v>
      </c>
      <c r="R138" s="111"/>
      <c r="S138" s="367"/>
      <c r="T138" s="368"/>
      <c r="U138" s="368"/>
      <c r="V138" s="368"/>
      <c r="W138" s="415" t="s">
        <v>502</v>
      </c>
      <c r="X138" s="415"/>
      <c r="Y138" s="368"/>
      <c r="Z138" s="368"/>
      <c r="AA138" s="368"/>
      <c r="AB138" s="368"/>
      <c r="AC138" s="416" t="str">
        <f>SUBSTITUTE(W138,"（","）")</f>
        <v>○）</v>
      </c>
      <c r="AD138" s="417"/>
      <c r="AE138" s="163"/>
      <c r="AF138" s="164"/>
      <c r="AG138" s="164"/>
      <c r="AH138" s="164"/>
      <c r="AI138" s="38" t="s">
        <v>311</v>
      </c>
      <c r="AJ138" s="39"/>
      <c r="AK138" s="40"/>
      <c r="AL138" s="99"/>
      <c r="AM138" s="99"/>
      <c r="AN138" s="99"/>
      <c r="AO138" s="99"/>
      <c r="AP138" s="99"/>
      <c r="AQ138" s="99"/>
      <c r="AR138" s="99"/>
      <c r="AS138" s="99"/>
      <c r="AT138" s="99"/>
      <c r="AU138" s="99"/>
      <c r="AV138" s="99"/>
      <c r="AW138" s="99"/>
    </row>
    <row r="139" spans="1:49" ht="15" customHeight="1" x14ac:dyDescent="0.2">
      <c r="A139" s="99"/>
      <c r="B139" s="99"/>
      <c r="C139" s="99"/>
      <c r="D139" s="99"/>
      <c r="E139" s="99"/>
      <c r="F139" s="169" t="s">
        <v>322</v>
      </c>
      <c r="G139" s="170"/>
      <c r="H139" s="170"/>
      <c r="I139" s="170"/>
      <c r="J139" s="170"/>
      <c r="K139" s="170"/>
      <c r="L139" s="170"/>
      <c r="M139" s="170"/>
      <c r="N139" s="170"/>
      <c r="O139" s="170"/>
      <c r="P139" s="170"/>
      <c r="Q139" s="170"/>
      <c r="R139" s="171"/>
      <c r="S139" s="169" t="s">
        <v>323</v>
      </c>
      <c r="T139" s="278"/>
      <c r="U139" s="278"/>
      <c r="V139" s="278"/>
      <c r="W139" s="278"/>
      <c r="X139" s="278"/>
      <c r="Y139" s="278"/>
      <c r="Z139" s="278"/>
      <c r="AA139" s="278"/>
      <c r="AB139" s="278"/>
      <c r="AC139" s="278"/>
      <c r="AD139" s="279"/>
      <c r="AE139" s="154" t="str">
        <f>+IF((SUM(AE128:AH129)+SUM(AE131:AH135)+AE137+AE138)=0,"",SUM(AE128:AH129)+SUM(AE131:AH135)+AE137+AE138)</f>
        <v/>
      </c>
      <c r="AF139" s="155"/>
      <c r="AG139" s="155"/>
      <c r="AH139" s="155"/>
      <c r="AI139" s="38" t="s">
        <v>311</v>
      </c>
      <c r="AJ139" s="39"/>
      <c r="AK139" s="40"/>
      <c r="AL139" s="99"/>
      <c r="AM139" s="99"/>
      <c r="AN139" s="99"/>
      <c r="AO139" s="99"/>
      <c r="AP139" s="99"/>
      <c r="AQ139" s="99"/>
      <c r="AR139" s="99"/>
      <c r="AS139" s="99"/>
      <c r="AT139" s="99"/>
      <c r="AU139" s="99"/>
      <c r="AV139" s="99"/>
      <c r="AW139" s="99"/>
    </row>
    <row r="140" spans="1:49" ht="15" customHeight="1" x14ac:dyDescent="0.2">
      <c r="A140" s="99"/>
      <c r="B140" s="99"/>
      <c r="C140" s="99"/>
      <c r="D140" s="99"/>
      <c r="E140" s="99"/>
      <c r="F140" s="7" t="s">
        <v>68</v>
      </c>
      <c r="G140" s="7" t="s">
        <v>92</v>
      </c>
      <c r="H140" s="7" t="s">
        <v>93</v>
      </c>
      <c r="I140" s="7" t="s">
        <v>53</v>
      </c>
      <c r="J140" s="7" t="s">
        <v>94</v>
      </c>
      <c r="K140" s="7" t="s">
        <v>70</v>
      </c>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99"/>
      <c r="AI140" s="99"/>
      <c r="AJ140" s="99"/>
      <c r="AK140" s="99"/>
      <c r="AL140" s="99"/>
      <c r="AM140" s="99"/>
      <c r="AN140" s="99"/>
      <c r="AO140" s="99"/>
      <c r="AP140" s="99"/>
      <c r="AQ140" s="99"/>
      <c r="AR140" s="99"/>
      <c r="AS140" s="99"/>
      <c r="AT140" s="99"/>
      <c r="AU140" s="99"/>
      <c r="AV140" s="99"/>
      <c r="AW140" s="99"/>
    </row>
    <row r="141" spans="1:49" s="3" customFormat="1" ht="15" customHeight="1" x14ac:dyDescent="0.2">
      <c r="A141" s="15"/>
      <c r="B141" s="15"/>
      <c r="C141" s="15"/>
      <c r="D141" s="15"/>
      <c r="E141" s="15"/>
      <c r="F141" s="15"/>
      <c r="G141" s="15" t="s">
        <v>75</v>
      </c>
      <c r="H141" s="15"/>
      <c r="I141" s="15" t="s">
        <v>43</v>
      </c>
      <c r="J141" s="15" t="s">
        <v>39</v>
      </c>
      <c r="K141" s="15" t="s">
        <v>112</v>
      </c>
      <c r="L141" s="15" t="s">
        <v>113</v>
      </c>
      <c r="M141" s="15" t="s">
        <v>103</v>
      </c>
      <c r="N141" s="15" t="s">
        <v>23</v>
      </c>
      <c r="O141" s="15" t="s">
        <v>60</v>
      </c>
      <c r="P141" s="15" t="s">
        <v>61</v>
      </c>
      <c r="Q141" s="15" t="s">
        <v>20</v>
      </c>
      <c r="R141" s="15" t="s">
        <v>11</v>
      </c>
      <c r="S141" s="15" t="s">
        <v>12</v>
      </c>
      <c r="T141" s="15" t="s">
        <v>13</v>
      </c>
      <c r="U141" s="15" t="s">
        <v>14</v>
      </c>
      <c r="V141" s="15" t="s">
        <v>9</v>
      </c>
      <c r="W141" s="15" t="s">
        <v>480</v>
      </c>
      <c r="X141" s="15" t="s">
        <v>150</v>
      </c>
      <c r="Y141" s="15" t="s">
        <v>97</v>
      </c>
      <c r="Z141" s="15" t="s">
        <v>72</v>
      </c>
      <c r="AA141" s="15" t="s">
        <v>50</v>
      </c>
      <c r="AB141" s="15" t="s">
        <v>481</v>
      </c>
      <c r="AC141" s="15" t="s">
        <v>20</v>
      </c>
      <c r="AD141" s="15" t="s">
        <v>482</v>
      </c>
      <c r="AE141" s="15" t="s">
        <v>6</v>
      </c>
      <c r="AF141" s="15" t="s">
        <v>97</v>
      </c>
      <c r="AG141" s="15" t="s">
        <v>72</v>
      </c>
      <c r="AH141" s="15" t="s">
        <v>50</v>
      </c>
      <c r="AI141" s="15" t="s">
        <v>96</v>
      </c>
      <c r="AJ141" s="15" t="s">
        <v>97</v>
      </c>
      <c r="AK141" s="15" t="s">
        <v>73</v>
      </c>
      <c r="AL141" s="15"/>
      <c r="AM141" s="15"/>
      <c r="AN141" s="15"/>
      <c r="AO141" s="15"/>
      <c r="AP141" s="15"/>
      <c r="AQ141" s="15"/>
      <c r="AR141" s="15"/>
      <c r="AS141" s="15"/>
      <c r="AT141" s="15"/>
      <c r="AU141" s="15"/>
      <c r="AV141" s="15"/>
      <c r="AW141" s="15"/>
    </row>
    <row r="142" spans="1:49" s="3" customFormat="1" ht="15" customHeight="1" x14ac:dyDescent="0.2">
      <c r="A142" s="15"/>
      <c r="B142" s="15"/>
      <c r="C142" s="15"/>
      <c r="D142" s="15"/>
      <c r="E142" s="15"/>
      <c r="F142" s="15"/>
      <c r="G142" s="15" t="s">
        <v>101</v>
      </c>
      <c r="H142" s="15"/>
      <c r="I142" s="15" t="s">
        <v>43</v>
      </c>
      <c r="J142" s="15" t="s">
        <v>39</v>
      </c>
      <c r="K142" s="15" t="s">
        <v>324</v>
      </c>
      <c r="L142" s="15" t="s">
        <v>48</v>
      </c>
      <c r="M142" s="15" t="s">
        <v>103</v>
      </c>
      <c r="N142" s="15" t="s">
        <v>23</v>
      </c>
      <c r="O142" s="15" t="s">
        <v>280</v>
      </c>
      <c r="P142" s="15" t="s">
        <v>281</v>
      </c>
      <c r="Q142" s="15" t="s">
        <v>325</v>
      </c>
      <c r="R142" s="15" t="s">
        <v>37</v>
      </c>
      <c r="S142" s="15" t="s">
        <v>48</v>
      </c>
      <c r="T142" s="15" t="s">
        <v>148</v>
      </c>
      <c r="U142" s="15" t="s">
        <v>50</v>
      </c>
      <c r="V142" s="15" t="s">
        <v>182</v>
      </c>
      <c r="W142" s="15" t="s">
        <v>20</v>
      </c>
      <c r="X142" s="15" t="s">
        <v>20</v>
      </c>
      <c r="Y142" s="15" t="s">
        <v>170</v>
      </c>
      <c r="Z142" s="15" t="s">
        <v>107</v>
      </c>
      <c r="AA142" s="15" t="s">
        <v>23</v>
      </c>
      <c r="AB142" s="15" t="s">
        <v>326</v>
      </c>
      <c r="AC142" s="15" t="s">
        <v>327</v>
      </c>
      <c r="AD142" s="15" t="s">
        <v>23</v>
      </c>
      <c r="AE142" s="15" t="s">
        <v>328</v>
      </c>
      <c r="AF142" s="15" t="s">
        <v>329</v>
      </c>
      <c r="AG142" s="15" t="s">
        <v>330</v>
      </c>
      <c r="AH142" s="15" t="s">
        <v>299</v>
      </c>
      <c r="AI142" s="15" t="s">
        <v>13</v>
      </c>
      <c r="AJ142" s="15" t="s">
        <v>172</v>
      </c>
      <c r="AK142" s="15" t="s">
        <v>51</v>
      </c>
      <c r="AL142" s="15"/>
      <c r="AM142" s="15"/>
      <c r="AN142" s="15"/>
      <c r="AO142" s="15"/>
      <c r="AP142" s="15"/>
      <c r="AQ142" s="15"/>
      <c r="AR142" s="15"/>
      <c r="AS142" s="15"/>
      <c r="AT142" s="15"/>
      <c r="AU142" s="15"/>
      <c r="AV142" s="15"/>
      <c r="AW142" s="15"/>
    </row>
    <row r="143" spans="1:49" s="3" customFormat="1" ht="15" customHeight="1" x14ac:dyDescent="0.2">
      <c r="A143" s="15"/>
      <c r="B143" s="15"/>
      <c r="C143" s="15"/>
      <c r="D143" s="15"/>
      <c r="E143" s="15"/>
      <c r="F143" s="15"/>
      <c r="G143" s="15"/>
      <c r="H143" s="15" t="s">
        <v>59</v>
      </c>
      <c r="I143" s="15" t="s">
        <v>92</v>
      </c>
      <c r="J143" s="15" t="s">
        <v>93</v>
      </c>
      <c r="K143" s="15" t="s">
        <v>72</v>
      </c>
      <c r="L143" s="15" t="s">
        <v>50</v>
      </c>
      <c r="M143" s="15" t="s">
        <v>96</v>
      </c>
      <c r="N143" s="15" t="s">
        <v>97</v>
      </c>
      <c r="O143" s="15" t="s">
        <v>97</v>
      </c>
      <c r="P143" s="15" t="s">
        <v>71</v>
      </c>
      <c r="Q143" s="15" t="s">
        <v>23</v>
      </c>
      <c r="R143" s="15" t="s">
        <v>150</v>
      </c>
      <c r="S143" s="15" t="s">
        <v>151</v>
      </c>
      <c r="T143" s="15" t="s">
        <v>331</v>
      </c>
      <c r="U143" s="15" t="s">
        <v>332</v>
      </c>
      <c r="V143" s="15" t="s">
        <v>37</v>
      </c>
      <c r="W143" s="15" t="s">
        <v>333</v>
      </c>
      <c r="X143" s="15" t="s">
        <v>43</v>
      </c>
      <c r="Y143" s="15" t="s">
        <v>39</v>
      </c>
      <c r="Z143" s="15" t="s">
        <v>48</v>
      </c>
      <c r="AA143" s="15" t="s">
        <v>148</v>
      </c>
      <c r="AB143" s="15" t="s">
        <v>50</v>
      </c>
      <c r="AC143" s="15" t="s">
        <v>182</v>
      </c>
      <c r="AD143" s="15" t="s">
        <v>20</v>
      </c>
      <c r="AE143" s="15" t="s">
        <v>48</v>
      </c>
      <c r="AF143" s="15" t="s">
        <v>57</v>
      </c>
      <c r="AG143" s="15" t="s">
        <v>58</v>
      </c>
      <c r="AH143" s="15" t="s">
        <v>59</v>
      </c>
      <c r="AI143" s="15" t="s">
        <v>103</v>
      </c>
      <c r="AJ143" s="15" t="s">
        <v>23</v>
      </c>
      <c r="AK143" s="15"/>
      <c r="AL143" s="15"/>
      <c r="AM143" s="15"/>
      <c r="AN143" s="15"/>
      <c r="AO143" s="15"/>
      <c r="AP143" s="15"/>
      <c r="AQ143" s="15"/>
      <c r="AR143" s="15"/>
      <c r="AS143" s="15"/>
      <c r="AT143" s="15"/>
      <c r="AU143" s="15"/>
      <c r="AV143" s="15"/>
      <c r="AW143" s="15"/>
    </row>
    <row r="144" spans="1:49" s="3" customFormat="1" ht="15" customHeight="1" x14ac:dyDescent="0.2">
      <c r="A144" s="15"/>
      <c r="B144" s="15"/>
      <c r="C144" s="15"/>
      <c r="D144" s="15"/>
      <c r="E144" s="15"/>
      <c r="F144" s="15"/>
      <c r="G144" s="15"/>
      <c r="H144" s="15" t="s">
        <v>68</v>
      </c>
      <c r="I144" s="15"/>
      <c r="J144" s="15" t="s">
        <v>70</v>
      </c>
      <c r="K144" s="15" t="s">
        <v>334</v>
      </c>
      <c r="L144" s="15" t="s">
        <v>335</v>
      </c>
      <c r="M144" s="15" t="s">
        <v>126</v>
      </c>
      <c r="N144" s="15" t="s">
        <v>97</v>
      </c>
      <c r="O144" s="15" t="s">
        <v>71</v>
      </c>
      <c r="P144" s="15" t="s">
        <v>59</v>
      </c>
      <c r="Q144" s="15" t="s">
        <v>336</v>
      </c>
      <c r="R144" s="15" t="s">
        <v>92</v>
      </c>
      <c r="S144" s="15" t="s">
        <v>72</v>
      </c>
      <c r="T144" s="15" t="s">
        <v>50</v>
      </c>
      <c r="U144" s="15" t="s">
        <v>96</v>
      </c>
      <c r="V144" s="15" t="s">
        <v>97</v>
      </c>
      <c r="W144" s="15" t="s">
        <v>73</v>
      </c>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row>
    <row r="145" spans="1:49" s="3" customFormat="1" ht="15" customHeight="1" x14ac:dyDescent="0.2">
      <c r="A145" s="15"/>
      <c r="B145" s="15"/>
      <c r="C145" s="15"/>
      <c r="D145" s="15"/>
      <c r="E145" s="15"/>
      <c r="F145" s="15"/>
      <c r="G145" s="15" t="s">
        <v>111</v>
      </c>
      <c r="H145" s="15"/>
      <c r="I145" s="15" t="s">
        <v>337</v>
      </c>
      <c r="J145" s="15" t="s">
        <v>338</v>
      </c>
      <c r="K145" s="15" t="s">
        <v>339</v>
      </c>
      <c r="L145" s="15" t="s">
        <v>340</v>
      </c>
      <c r="M145" s="15" t="s">
        <v>39</v>
      </c>
      <c r="N145" s="15" t="s">
        <v>20</v>
      </c>
      <c r="O145" s="15" t="s">
        <v>43</v>
      </c>
      <c r="P145" s="15" t="s">
        <v>39</v>
      </c>
      <c r="Q145" s="15" t="s">
        <v>324</v>
      </c>
      <c r="R145" s="15" t="s">
        <v>103</v>
      </c>
      <c r="S145" s="15" t="s">
        <v>337</v>
      </c>
      <c r="T145" s="15" t="s">
        <v>338</v>
      </c>
      <c r="U145" s="15" t="s">
        <v>338</v>
      </c>
      <c r="V145" s="15" t="s">
        <v>341</v>
      </c>
      <c r="W145" s="15" t="s">
        <v>342</v>
      </c>
      <c r="X145" s="15" t="s">
        <v>343</v>
      </c>
      <c r="Y145" s="15" t="s">
        <v>97</v>
      </c>
      <c r="Z145" s="15" t="s">
        <v>72</v>
      </c>
      <c r="AA145" s="15" t="s">
        <v>50</v>
      </c>
      <c r="AB145" s="15" t="s">
        <v>96</v>
      </c>
      <c r="AC145" s="15" t="s">
        <v>97</v>
      </c>
      <c r="AD145" s="15" t="s">
        <v>73</v>
      </c>
      <c r="AE145" s="15"/>
      <c r="AF145" s="15"/>
      <c r="AG145" s="15"/>
      <c r="AH145" s="15"/>
      <c r="AI145" s="15"/>
      <c r="AJ145" s="15"/>
      <c r="AK145" s="15"/>
      <c r="AL145" s="15"/>
      <c r="AM145" s="15"/>
      <c r="AN145" s="15"/>
      <c r="AO145" s="15"/>
      <c r="AP145" s="15"/>
      <c r="AQ145" s="15"/>
      <c r="AR145" s="15"/>
      <c r="AS145" s="15"/>
      <c r="AT145" s="15"/>
      <c r="AU145" s="15"/>
      <c r="AV145" s="15"/>
      <c r="AW145" s="15"/>
    </row>
    <row r="146" spans="1:49" s="3" customFormat="1" ht="15" customHeight="1" x14ac:dyDescent="0.2">
      <c r="A146" s="15"/>
      <c r="B146" s="15"/>
      <c r="C146" s="15"/>
      <c r="D146" s="15"/>
      <c r="E146" s="15"/>
      <c r="F146" s="15"/>
      <c r="G146" s="15" t="s">
        <v>173</v>
      </c>
      <c r="H146" s="15"/>
      <c r="I146" s="15" t="s">
        <v>157</v>
      </c>
      <c r="J146" s="15" t="s">
        <v>37</v>
      </c>
      <c r="K146" s="15" t="s">
        <v>39</v>
      </c>
      <c r="L146" s="15" t="s">
        <v>20</v>
      </c>
      <c r="M146" s="15" t="s">
        <v>150</v>
      </c>
      <c r="N146" s="15" t="s">
        <v>151</v>
      </c>
      <c r="O146" s="15" t="s">
        <v>28</v>
      </c>
      <c r="P146" s="15" t="s">
        <v>20</v>
      </c>
      <c r="Q146" s="15" t="s">
        <v>29</v>
      </c>
      <c r="R146" s="15" t="s">
        <v>48</v>
      </c>
      <c r="S146" s="15" t="s">
        <v>103</v>
      </c>
      <c r="T146" s="15" t="s">
        <v>23</v>
      </c>
      <c r="U146" s="15" t="s">
        <v>344</v>
      </c>
      <c r="V146" s="15" t="s">
        <v>160</v>
      </c>
      <c r="W146" s="15" t="s">
        <v>23</v>
      </c>
      <c r="X146" s="15" t="s">
        <v>345</v>
      </c>
      <c r="Y146" s="15" t="s">
        <v>346</v>
      </c>
      <c r="Z146" s="15" t="s">
        <v>151</v>
      </c>
      <c r="AA146" s="15" t="s">
        <v>110</v>
      </c>
      <c r="AB146" s="15" t="s">
        <v>20</v>
      </c>
      <c r="AC146" s="15" t="s">
        <v>158</v>
      </c>
      <c r="AD146" s="15" t="s">
        <v>159</v>
      </c>
      <c r="AE146" s="15" t="s">
        <v>171</v>
      </c>
      <c r="AF146" s="15" t="s">
        <v>39</v>
      </c>
      <c r="AG146" s="15" t="s">
        <v>48</v>
      </c>
      <c r="AH146" s="15" t="s">
        <v>57</v>
      </c>
      <c r="AI146" s="15" t="s">
        <v>58</v>
      </c>
      <c r="AJ146" s="15" t="s">
        <v>59</v>
      </c>
      <c r="AK146" s="15" t="s">
        <v>92</v>
      </c>
      <c r="AL146" s="15"/>
      <c r="AM146" s="15"/>
      <c r="AN146" s="15"/>
      <c r="AO146" s="15"/>
      <c r="AP146" s="15"/>
      <c r="AQ146" s="15"/>
      <c r="AR146" s="15"/>
      <c r="AS146" s="15"/>
      <c r="AT146" s="15"/>
      <c r="AU146" s="15"/>
      <c r="AV146" s="15"/>
      <c r="AW146" s="15"/>
    </row>
    <row r="147" spans="1:49" s="3" customFormat="1" ht="15" customHeight="1" x14ac:dyDescent="0.2">
      <c r="A147" s="15"/>
      <c r="B147" s="15"/>
      <c r="C147" s="15"/>
      <c r="D147" s="15"/>
      <c r="E147" s="15"/>
      <c r="F147" s="15"/>
      <c r="G147" s="15"/>
      <c r="H147" s="15" t="s">
        <v>93</v>
      </c>
      <c r="I147" s="15" t="s">
        <v>72</v>
      </c>
      <c r="J147" s="15" t="s">
        <v>50</v>
      </c>
      <c r="K147" s="15" t="s">
        <v>96</v>
      </c>
      <c r="L147" s="15" t="s">
        <v>97</v>
      </c>
      <c r="M147" s="15" t="s">
        <v>73</v>
      </c>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row>
    <row r="148" spans="1:49" s="3" customFormat="1" ht="15" customHeight="1" x14ac:dyDescent="0.2">
      <c r="A148" s="15"/>
      <c r="B148" s="15"/>
      <c r="C148" s="15"/>
      <c r="D148" s="15"/>
      <c r="E148" s="15"/>
      <c r="F148" s="15"/>
      <c r="G148" s="15" t="s">
        <v>187</v>
      </c>
      <c r="H148" s="15"/>
      <c r="I148" s="15" t="s">
        <v>102</v>
      </c>
      <c r="J148" s="15" t="s">
        <v>92</v>
      </c>
      <c r="K148" s="15" t="s">
        <v>178</v>
      </c>
      <c r="L148" s="15" t="s">
        <v>319</v>
      </c>
      <c r="M148" s="15" t="s">
        <v>20</v>
      </c>
      <c r="N148" s="15" t="s">
        <v>37</v>
      </c>
      <c r="O148" s="15" t="s">
        <v>39</v>
      </c>
      <c r="P148" s="15" t="s">
        <v>48</v>
      </c>
      <c r="Q148" s="15" t="s">
        <v>103</v>
      </c>
      <c r="R148" s="15" t="s">
        <v>23</v>
      </c>
      <c r="S148" s="15" t="s">
        <v>36</v>
      </c>
      <c r="T148" s="15" t="s">
        <v>37</v>
      </c>
      <c r="U148" s="15" t="s">
        <v>171</v>
      </c>
      <c r="V148" s="15" t="s">
        <v>39</v>
      </c>
      <c r="W148" s="15" t="s">
        <v>347</v>
      </c>
      <c r="X148" s="15" t="s">
        <v>20</v>
      </c>
      <c r="Y148" s="15" t="s">
        <v>348</v>
      </c>
      <c r="Z148" s="15" t="s">
        <v>349</v>
      </c>
      <c r="AA148" s="15" t="s">
        <v>207</v>
      </c>
      <c r="AB148" s="15" t="s">
        <v>21</v>
      </c>
      <c r="AC148" s="15" t="s">
        <v>350</v>
      </c>
      <c r="AD148" s="15" t="s">
        <v>23</v>
      </c>
      <c r="AE148" s="15" t="s">
        <v>325</v>
      </c>
      <c r="AF148" s="15" t="s">
        <v>37</v>
      </c>
      <c r="AG148" s="15" t="s">
        <v>288</v>
      </c>
      <c r="AH148" s="15" t="s">
        <v>351</v>
      </c>
      <c r="AI148" s="15" t="s">
        <v>20</v>
      </c>
      <c r="AJ148" s="15" t="s">
        <v>339</v>
      </c>
      <c r="AK148" s="15" t="s">
        <v>340</v>
      </c>
      <c r="AL148" s="15"/>
      <c r="AM148" s="15"/>
      <c r="AN148" s="15"/>
      <c r="AO148" s="15"/>
      <c r="AP148" s="15"/>
      <c r="AQ148" s="15"/>
      <c r="AR148" s="15"/>
      <c r="AS148" s="15"/>
      <c r="AT148" s="15"/>
      <c r="AU148" s="15"/>
      <c r="AV148" s="15"/>
      <c r="AW148" s="15"/>
    </row>
    <row r="149" spans="1:49" s="3" customFormat="1" ht="15" customHeight="1" x14ac:dyDescent="0.2">
      <c r="A149" s="15"/>
      <c r="B149" s="15"/>
      <c r="C149" s="15"/>
      <c r="D149" s="15"/>
      <c r="E149" s="15"/>
      <c r="F149" s="15"/>
      <c r="G149" s="15"/>
      <c r="H149" s="15" t="s">
        <v>110</v>
      </c>
      <c r="I149" s="15" t="s">
        <v>20</v>
      </c>
      <c r="J149" s="15" t="s">
        <v>37</v>
      </c>
      <c r="K149" s="15" t="s">
        <v>39</v>
      </c>
      <c r="L149" s="15" t="s">
        <v>48</v>
      </c>
      <c r="M149" s="15" t="s">
        <v>57</v>
      </c>
      <c r="N149" s="15" t="s">
        <v>58</v>
      </c>
      <c r="O149" s="15" t="s">
        <v>59</v>
      </c>
      <c r="P149" s="15" t="s">
        <v>92</v>
      </c>
      <c r="Q149" s="15" t="s">
        <v>93</v>
      </c>
      <c r="R149" s="15" t="s">
        <v>72</v>
      </c>
      <c r="S149" s="15" t="s">
        <v>50</v>
      </c>
      <c r="T149" s="15" t="s">
        <v>96</v>
      </c>
      <c r="U149" s="15" t="s">
        <v>97</v>
      </c>
      <c r="V149" s="15" t="s">
        <v>73</v>
      </c>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row>
    <row r="150" spans="1:49" s="3" customFormat="1" ht="15" customHeight="1" x14ac:dyDescent="0.2">
      <c r="A150" s="15"/>
      <c r="B150" s="15"/>
      <c r="C150" s="15"/>
      <c r="D150" s="15"/>
      <c r="E150" s="15"/>
      <c r="F150" s="15"/>
      <c r="G150" s="15" t="s">
        <v>201</v>
      </c>
      <c r="H150" s="15"/>
      <c r="I150" s="15" t="s">
        <v>37</v>
      </c>
      <c r="J150" s="15" t="s">
        <v>39</v>
      </c>
      <c r="K150" s="15" t="s">
        <v>235</v>
      </c>
      <c r="L150" s="15" t="s">
        <v>321</v>
      </c>
      <c r="M150" s="15" t="s">
        <v>28</v>
      </c>
      <c r="N150" s="15" t="s">
        <v>20</v>
      </c>
      <c r="O150" s="15" t="s">
        <v>29</v>
      </c>
      <c r="P150" s="15" t="s">
        <v>48</v>
      </c>
      <c r="Q150" s="15" t="s">
        <v>103</v>
      </c>
      <c r="R150" s="15" t="s">
        <v>23</v>
      </c>
      <c r="S150" s="15" t="s">
        <v>352</v>
      </c>
      <c r="T150" s="15" t="s">
        <v>31</v>
      </c>
      <c r="U150" s="15" t="s">
        <v>37</v>
      </c>
      <c r="V150" s="15" t="s">
        <v>340</v>
      </c>
      <c r="W150" s="15" t="s">
        <v>353</v>
      </c>
      <c r="X150" s="15" t="s">
        <v>20</v>
      </c>
      <c r="Y150" s="15" t="s">
        <v>339</v>
      </c>
      <c r="Z150" s="15" t="s">
        <v>340</v>
      </c>
      <c r="AA150" s="15" t="s">
        <v>23</v>
      </c>
      <c r="AB150" s="15" t="s">
        <v>354</v>
      </c>
      <c r="AC150" s="15" t="s">
        <v>338</v>
      </c>
      <c r="AD150" s="15" t="s">
        <v>354</v>
      </c>
      <c r="AE150" s="15" t="s">
        <v>355</v>
      </c>
      <c r="AF150" s="15" t="s">
        <v>356</v>
      </c>
      <c r="AG150" s="15" t="s">
        <v>355</v>
      </c>
      <c r="AH150" s="15" t="s">
        <v>157</v>
      </c>
      <c r="AI150" s="15" t="s">
        <v>39</v>
      </c>
      <c r="AJ150" s="15" t="s">
        <v>23</v>
      </c>
      <c r="AK150" s="15" t="s">
        <v>357</v>
      </c>
      <c r="AL150" s="15"/>
      <c r="AM150" s="15"/>
      <c r="AN150" s="15"/>
      <c r="AO150" s="15"/>
      <c r="AP150" s="15"/>
      <c r="AQ150" s="15"/>
      <c r="AR150" s="15"/>
      <c r="AS150" s="15"/>
      <c r="AT150" s="15"/>
      <c r="AU150" s="15"/>
      <c r="AV150" s="15"/>
      <c r="AW150" s="15"/>
    </row>
    <row r="151" spans="1:49" s="3" customFormat="1" ht="15" customHeight="1" x14ac:dyDescent="0.2">
      <c r="A151" s="15"/>
      <c r="B151" s="15"/>
      <c r="C151" s="15"/>
      <c r="D151" s="15"/>
      <c r="E151" s="15"/>
      <c r="F151" s="15"/>
      <c r="G151" s="15"/>
      <c r="H151" s="15" t="s">
        <v>329</v>
      </c>
      <c r="I151" s="15" t="s">
        <v>39</v>
      </c>
      <c r="J151" s="15" t="s">
        <v>20</v>
      </c>
      <c r="K151" s="15" t="s">
        <v>150</v>
      </c>
      <c r="L151" s="15" t="s">
        <v>151</v>
      </c>
      <c r="M151" s="15" t="s">
        <v>358</v>
      </c>
      <c r="N151" s="15" t="s">
        <v>325</v>
      </c>
      <c r="O151" s="15" t="s">
        <v>23</v>
      </c>
      <c r="P151" s="15" t="s">
        <v>37</v>
      </c>
      <c r="Q151" s="15" t="s">
        <v>347</v>
      </c>
      <c r="R151" s="15" t="s">
        <v>20</v>
      </c>
      <c r="S151" s="15" t="s">
        <v>38</v>
      </c>
      <c r="T151" s="15" t="s">
        <v>359</v>
      </c>
      <c r="U151" s="15" t="s">
        <v>23</v>
      </c>
      <c r="V151" s="15" t="s">
        <v>360</v>
      </c>
      <c r="W151" s="15" t="s">
        <v>42</v>
      </c>
      <c r="X151" s="15" t="s">
        <v>207</v>
      </c>
      <c r="Y151" s="15" t="s">
        <v>157</v>
      </c>
      <c r="Z151" s="15" t="s">
        <v>361</v>
      </c>
      <c r="AA151" s="15" t="s">
        <v>39</v>
      </c>
      <c r="AB151" s="15" t="s">
        <v>23</v>
      </c>
      <c r="AC151" s="15" t="s">
        <v>36</v>
      </c>
      <c r="AD151" s="15" t="s">
        <v>37</v>
      </c>
      <c r="AE151" s="15" t="s">
        <v>362</v>
      </c>
      <c r="AF151" s="15" t="s">
        <v>363</v>
      </c>
      <c r="AG151" s="15" t="s">
        <v>291</v>
      </c>
      <c r="AH151" s="15" t="s">
        <v>364</v>
      </c>
      <c r="AI151" s="15" t="s">
        <v>365</v>
      </c>
      <c r="AJ151" s="15" t="s">
        <v>366</v>
      </c>
      <c r="AK151" s="15" t="s">
        <v>367</v>
      </c>
      <c r="AL151" s="15"/>
      <c r="AM151" s="15"/>
      <c r="AN151" s="15"/>
      <c r="AO151" s="15"/>
      <c r="AP151" s="15"/>
      <c r="AQ151" s="15"/>
      <c r="AR151" s="15"/>
      <c r="AS151" s="15"/>
      <c r="AT151" s="15"/>
      <c r="AU151" s="15"/>
      <c r="AV151" s="15"/>
      <c r="AW151" s="15"/>
    </row>
    <row r="152" spans="1:49" s="3" customFormat="1" ht="15" customHeight="1" x14ac:dyDescent="0.2">
      <c r="A152" s="15"/>
      <c r="B152" s="15"/>
      <c r="C152" s="15"/>
      <c r="D152" s="15"/>
      <c r="E152" s="15"/>
      <c r="F152" s="15"/>
      <c r="G152" s="15"/>
      <c r="H152" s="15" t="s">
        <v>368</v>
      </c>
      <c r="I152" s="15" t="s">
        <v>28</v>
      </c>
      <c r="J152" s="15" t="s">
        <v>20</v>
      </c>
      <c r="K152" s="15" t="s">
        <v>29</v>
      </c>
      <c r="L152" s="15" t="s">
        <v>13</v>
      </c>
      <c r="M152" s="15" t="s">
        <v>92</v>
      </c>
      <c r="N152" s="15" t="s">
        <v>93</v>
      </c>
      <c r="O152" s="15" t="s">
        <v>72</v>
      </c>
      <c r="P152" s="15" t="s">
        <v>50</v>
      </c>
      <c r="Q152" s="15" t="s">
        <v>96</v>
      </c>
      <c r="R152" s="15" t="s">
        <v>97</v>
      </c>
      <c r="S152" s="15" t="s">
        <v>73</v>
      </c>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row>
    <row r="153" spans="1:49" ht="15" customHeight="1" x14ac:dyDescent="0.2">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99"/>
      <c r="AL153" s="99"/>
      <c r="AM153" s="99"/>
      <c r="AN153" s="99"/>
      <c r="AO153" s="99"/>
      <c r="AP153" s="99"/>
      <c r="AQ153" s="99"/>
      <c r="AR153" s="99"/>
      <c r="AS153" s="99"/>
      <c r="AT153" s="99"/>
      <c r="AU153" s="99"/>
      <c r="AV153" s="99"/>
      <c r="AW153" s="99"/>
    </row>
    <row r="154" spans="1:49" ht="15" customHeight="1" x14ac:dyDescent="0.2">
      <c r="A154" s="99"/>
      <c r="B154" s="99"/>
      <c r="C154" s="99"/>
      <c r="D154" s="7" t="s">
        <v>369</v>
      </c>
      <c r="E154" s="99"/>
      <c r="F154" s="7" t="s">
        <v>43</v>
      </c>
      <c r="G154" s="7" t="s">
        <v>39</v>
      </c>
      <c r="H154" s="7" t="s">
        <v>229</v>
      </c>
      <c r="I154" s="7" t="s">
        <v>370</v>
      </c>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99"/>
      <c r="AI154" s="99"/>
      <c r="AJ154" s="99"/>
      <c r="AK154" s="99"/>
      <c r="AL154" s="99"/>
      <c r="AM154" s="99"/>
      <c r="AN154" s="99"/>
      <c r="AO154" s="99"/>
      <c r="AP154" s="99"/>
      <c r="AQ154" s="99"/>
      <c r="AR154" s="99"/>
      <c r="AS154" s="99"/>
      <c r="AT154" s="99"/>
      <c r="AU154" s="99"/>
      <c r="AV154" s="99"/>
      <c r="AW154" s="99"/>
    </row>
    <row r="155" spans="1:49" ht="15" customHeight="1" x14ac:dyDescent="0.2">
      <c r="A155" s="99"/>
      <c r="B155" s="99"/>
      <c r="C155" s="99"/>
      <c r="D155" s="99"/>
      <c r="E155" s="99"/>
      <c r="F155" s="169" t="s">
        <v>303</v>
      </c>
      <c r="G155" s="170"/>
      <c r="H155" s="170"/>
      <c r="I155" s="170"/>
      <c r="J155" s="170"/>
      <c r="K155" s="170"/>
      <c r="L155" s="170"/>
      <c r="M155" s="170"/>
      <c r="N155" s="171"/>
      <c r="O155" s="112"/>
      <c r="P155" s="87" t="s">
        <v>43</v>
      </c>
      <c r="Q155" s="89"/>
      <c r="R155" s="89"/>
      <c r="S155" s="87" t="s">
        <v>39</v>
      </c>
      <c r="T155" s="89"/>
      <c r="U155" s="89"/>
      <c r="V155" s="87" t="s">
        <v>229</v>
      </c>
      <c r="W155" s="89"/>
      <c r="X155" s="89"/>
      <c r="Y155" s="87" t="s">
        <v>370</v>
      </c>
      <c r="Z155" s="90"/>
      <c r="AA155" s="169" t="s">
        <v>371</v>
      </c>
      <c r="AB155" s="170"/>
      <c r="AC155" s="170"/>
      <c r="AD155" s="170"/>
      <c r="AE155" s="170"/>
      <c r="AF155" s="170"/>
      <c r="AG155" s="170"/>
      <c r="AH155" s="170"/>
      <c r="AI155" s="170"/>
      <c r="AJ155" s="170"/>
      <c r="AK155" s="171"/>
      <c r="AL155" s="99"/>
      <c r="AM155" s="99"/>
      <c r="AN155" s="99"/>
      <c r="AO155" s="99"/>
      <c r="AP155" s="99"/>
      <c r="AQ155" s="99"/>
      <c r="AR155" s="99"/>
      <c r="AS155" s="99"/>
      <c r="AT155" s="99"/>
      <c r="AU155" s="99"/>
      <c r="AV155" s="99"/>
      <c r="AW155" s="99"/>
    </row>
    <row r="156" spans="1:49" ht="15" customHeight="1" x14ac:dyDescent="0.2">
      <c r="A156" s="99"/>
      <c r="B156" s="99"/>
      <c r="C156" s="99"/>
      <c r="D156" s="99"/>
      <c r="E156" s="99"/>
      <c r="F156" s="409" t="s">
        <v>262</v>
      </c>
      <c r="G156" s="410"/>
      <c r="H156" s="94" t="s">
        <v>337</v>
      </c>
      <c r="I156" s="47" t="s">
        <v>338</v>
      </c>
      <c r="J156" s="47"/>
      <c r="K156" s="106" t="s">
        <v>339</v>
      </c>
      <c r="L156" s="47" t="s">
        <v>340</v>
      </c>
      <c r="M156" s="47"/>
      <c r="N156" s="107" t="s">
        <v>39</v>
      </c>
      <c r="O156" s="404"/>
      <c r="P156" s="405"/>
      <c r="Q156" s="405"/>
      <c r="R156" s="405"/>
      <c r="S156" s="405"/>
      <c r="T156" s="405"/>
      <c r="U156" s="405"/>
      <c r="V156" s="405"/>
      <c r="W156" s="405"/>
      <c r="X156" s="405"/>
      <c r="Y156" s="405"/>
      <c r="Z156" s="406"/>
      <c r="AA156" s="364"/>
      <c r="AB156" s="353"/>
      <c r="AC156" s="353"/>
      <c r="AD156" s="353"/>
      <c r="AE156" s="353"/>
      <c r="AF156" s="353"/>
      <c r="AG156" s="353"/>
      <c r="AH156" s="353"/>
      <c r="AI156" s="353"/>
      <c r="AJ156" s="353"/>
      <c r="AK156" s="354"/>
      <c r="AL156" s="99"/>
      <c r="AM156" s="99"/>
      <c r="AN156" s="99"/>
      <c r="AO156" s="99"/>
      <c r="AP156" s="99"/>
      <c r="AQ156" s="99"/>
      <c r="AR156" s="99"/>
      <c r="AS156" s="99"/>
      <c r="AT156" s="99"/>
      <c r="AU156" s="99"/>
      <c r="AV156" s="99"/>
      <c r="AW156" s="99"/>
    </row>
    <row r="157" spans="1:49" ht="15" customHeight="1" x14ac:dyDescent="0.2">
      <c r="A157" s="99"/>
      <c r="B157" s="99"/>
      <c r="C157" s="99"/>
      <c r="D157" s="99"/>
      <c r="E157" s="99"/>
      <c r="F157" s="411"/>
      <c r="G157" s="412"/>
      <c r="H157" s="86" t="s">
        <v>157</v>
      </c>
      <c r="I157" s="89"/>
      <c r="J157" s="87"/>
      <c r="K157" s="87" t="s">
        <v>37</v>
      </c>
      <c r="L157" s="87"/>
      <c r="M157" s="89"/>
      <c r="N157" s="88" t="s">
        <v>39</v>
      </c>
      <c r="O157" s="404"/>
      <c r="P157" s="405"/>
      <c r="Q157" s="405"/>
      <c r="R157" s="405"/>
      <c r="S157" s="405"/>
      <c r="T157" s="405"/>
      <c r="U157" s="405"/>
      <c r="V157" s="405"/>
      <c r="W157" s="405"/>
      <c r="X157" s="405"/>
      <c r="Y157" s="405"/>
      <c r="Z157" s="406"/>
      <c r="AA157" s="352"/>
      <c r="AB157" s="353"/>
      <c r="AC157" s="353"/>
      <c r="AD157" s="353"/>
      <c r="AE157" s="353"/>
      <c r="AF157" s="353"/>
      <c r="AG157" s="353"/>
      <c r="AH157" s="353"/>
      <c r="AI157" s="353"/>
      <c r="AJ157" s="353"/>
      <c r="AK157" s="354"/>
      <c r="AL157" s="99"/>
      <c r="AM157" s="99"/>
      <c r="AN157" s="99"/>
      <c r="AO157" s="99"/>
      <c r="AP157" s="99"/>
      <c r="AQ157" s="99"/>
      <c r="AR157" s="99"/>
      <c r="AS157" s="99"/>
      <c r="AT157" s="99"/>
      <c r="AU157" s="99"/>
      <c r="AV157" s="99"/>
      <c r="AW157" s="99"/>
    </row>
    <row r="158" spans="1:49" ht="15" customHeight="1" x14ac:dyDescent="0.2">
      <c r="A158" s="99"/>
      <c r="B158" s="99"/>
      <c r="C158" s="99"/>
      <c r="D158" s="99"/>
      <c r="E158" s="9"/>
      <c r="F158" s="413"/>
      <c r="G158" s="414"/>
      <c r="H158" s="104" t="s">
        <v>102</v>
      </c>
      <c r="I158" s="114" t="s">
        <v>92</v>
      </c>
      <c r="J158" s="114" t="s">
        <v>178</v>
      </c>
      <c r="K158" s="114" t="s">
        <v>319</v>
      </c>
      <c r="L158" s="114" t="s">
        <v>20</v>
      </c>
      <c r="M158" s="114" t="s">
        <v>37</v>
      </c>
      <c r="N158" s="115" t="s">
        <v>39</v>
      </c>
      <c r="O158" s="404"/>
      <c r="P158" s="405"/>
      <c r="Q158" s="405"/>
      <c r="R158" s="405"/>
      <c r="S158" s="405"/>
      <c r="T158" s="405"/>
      <c r="U158" s="405"/>
      <c r="V158" s="405"/>
      <c r="W158" s="405"/>
      <c r="X158" s="405"/>
      <c r="Y158" s="405"/>
      <c r="Z158" s="406"/>
      <c r="AA158" s="364"/>
      <c r="AB158" s="353"/>
      <c r="AC158" s="353"/>
      <c r="AD158" s="353"/>
      <c r="AE158" s="353"/>
      <c r="AF158" s="353"/>
      <c r="AG158" s="353"/>
      <c r="AH158" s="353"/>
      <c r="AI158" s="353"/>
      <c r="AJ158" s="353"/>
      <c r="AK158" s="354"/>
      <c r="AL158" s="99"/>
      <c r="AM158" s="99"/>
      <c r="AN158" s="99"/>
      <c r="AO158" s="99"/>
      <c r="AP158" s="99"/>
      <c r="AQ158" s="99"/>
      <c r="AR158" s="99"/>
      <c r="AS158" s="99"/>
      <c r="AT158" s="99"/>
      <c r="AU158" s="99"/>
      <c r="AV158" s="99"/>
      <c r="AW158" s="99"/>
    </row>
    <row r="159" spans="1:49" ht="15" customHeight="1" x14ac:dyDescent="0.2">
      <c r="A159" s="99"/>
      <c r="B159" s="99"/>
      <c r="C159" s="99"/>
      <c r="D159" s="99"/>
      <c r="E159" s="9"/>
      <c r="F159" s="104" t="s">
        <v>37</v>
      </c>
      <c r="G159" s="114" t="s">
        <v>39</v>
      </c>
      <c r="H159" s="114" t="s">
        <v>235</v>
      </c>
      <c r="I159" s="114" t="s">
        <v>321</v>
      </c>
      <c r="J159" s="114" t="s">
        <v>28</v>
      </c>
      <c r="K159" s="114" t="s">
        <v>20</v>
      </c>
      <c r="L159" s="114" t="s">
        <v>29</v>
      </c>
      <c r="M159" s="98"/>
      <c r="N159" s="100"/>
      <c r="O159" s="404"/>
      <c r="P159" s="405"/>
      <c r="Q159" s="405"/>
      <c r="R159" s="405"/>
      <c r="S159" s="405"/>
      <c r="T159" s="405"/>
      <c r="U159" s="405"/>
      <c r="V159" s="405"/>
      <c r="W159" s="405"/>
      <c r="X159" s="405"/>
      <c r="Y159" s="405"/>
      <c r="Z159" s="406"/>
      <c r="AA159" s="352"/>
      <c r="AB159" s="353"/>
      <c r="AC159" s="353"/>
      <c r="AD159" s="353"/>
      <c r="AE159" s="353"/>
      <c r="AF159" s="353"/>
      <c r="AG159" s="353"/>
      <c r="AH159" s="353"/>
      <c r="AI159" s="353"/>
      <c r="AJ159" s="353"/>
      <c r="AK159" s="354"/>
      <c r="AL159" s="99"/>
      <c r="AM159" s="99"/>
      <c r="AN159" s="99"/>
      <c r="AO159" s="99"/>
      <c r="AP159" s="99"/>
      <c r="AQ159" s="99"/>
      <c r="AR159" s="99"/>
      <c r="AS159" s="99"/>
      <c r="AT159" s="99"/>
      <c r="AU159" s="99"/>
      <c r="AV159" s="99"/>
      <c r="AW159" s="99"/>
    </row>
    <row r="160" spans="1:49" ht="15" customHeight="1" x14ac:dyDescent="0.2">
      <c r="A160" s="99"/>
      <c r="B160" s="99"/>
      <c r="C160" s="99"/>
      <c r="D160" s="99"/>
      <c r="E160" s="9"/>
      <c r="F160" s="7" t="s">
        <v>68</v>
      </c>
      <c r="G160" s="7" t="s">
        <v>92</v>
      </c>
      <c r="H160" s="7" t="s">
        <v>93</v>
      </c>
      <c r="I160" s="7" t="s">
        <v>53</v>
      </c>
      <c r="J160" s="7" t="s">
        <v>94</v>
      </c>
      <c r="K160" s="7" t="s">
        <v>70</v>
      </c>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row>
    <row r="161" spans="1:49" s="3" customFormat="1" ht="15" customHeight="1" x14ac:dyDescent="0.2">
      <c r="A161" s="15"/>
      <c r="B161" s="15"/>
      <c r="C161" s="15"/>
      <c r="D161" s="15"/>
      <c r="E161" s="37"/>
      <c r="F161" s="15"/>
      <c r="G161" s="15" t="s">
        <v>75</v>
      </c>
      <c r="H161" s="15"/>
      <c r="I161" s="15" t="s">
        <v>229</v>
      </c>
      <c r="J161" s="15" t="s">
        <v>230</v>
      </c>
      <c r="K161" s="15" t="s">
        <v>103</v>
      </c>
      <c r="L161" s="15" t="s">
        <v>23</v>
      </c>
      <c r="M161" s="15" t="s">
        <v>122</v>
      </c>
      <c r="N161" s="15" t="s">
        <v>48</v>
      </c>
      <c r="O161" s="15" t="s">
        <v>372</v>
      </c>
      <c r="P161" s="15" t="s">
        <v>373</v>
      </c>
      <c r="Q161" s="15" t="s">
        <v>73</v>
      </c>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row>
    <row r="162" spans="1:49" s="3" customFormat="1" ht="15" customHeight="1" x14ac:dyDescent="0.2">
      <c r="A162" s="15"/>
      <c r="B162" s="15"/>
      <c r="C162" s="15"/>
      <c r="D162" s="15"/>
      <c r="E162" s="15"/>
      <c r="F162" s="15"/>
      <c r="G162" s="15" t="s">
        <v>101</v>
      </c>
      <c r="H162" s="15"/>
      <c r="I162" s="15" t="s">
        <v>43</v>
      </c>
      <c r="J162" s="15" t="s">
        <v>39</v>
      </c>
      <c r="K162" s="15" t="s">
        <v>229</v>
      </c>
      <c r="L162" s="15" t="s">
        <v>370</v>
      </c>
      <c r="M162" s="15" t="s">
        <v>48</v>
      </c>
      <c r="N162" s="15" t="s">
        <v>103</v>
      </c>
      <c r="O162" s="15" t="s">
        <v>23</v>
      </c>
      <c r="P162" s="15" t="s">
        <v>374</v>
      </c>
      <c r="Q162" s="15" t="s">
        <v>54</v>
      </c>
      <c r="R162" s="15" t="s">
        <v>43</v>
      </c>
      <c r="S162" s="15" t="s">
        <v>39</v>
      </c>
      <c r="T162" s="15" t="s">
        <v>64</v>
      </c>
      <c r="U162" s="15" t="s">
        <v>65</v>
      </c>
      <c r="V162" s="15" t="s">
        <v>229</v>
      </c>
      <c r="W162" s="15" t="s">
        <v>370</v>
      </c>
      <c r="X162" s="15" t="s">
        <v>13</v>
      </c>
      <c r="Y162" s="15" t="s">
        <v>92</v>
      </c>
      <c r="Z162" s="15" t="s">
        <v>93</v>
      </c>
      <c r="AA162" s="15" t="s">
        <v>72</v>
      </c>
      <c r="AB162" s="15" t="s">
        <v>50</v>
      </c>
      <c r="AC162" s="15" t="s">
        <v>96</v>
      </c>
      <c r="AD162" s="15" t="s">
        <v>97</v>
      </c>
      <c r="AE162" s="15" t="s">
        <v>73</v>
      </c>
      <c r="AF162" s="15"/>
      <c r="AG162" s="15"/>
      <c r="AH162" s="15"/>
      <c r="AI162" s="15"/>
      <c r="AJ162" s="15"/>
      <c r="AK162" s="15"/>
      <c r="AL162" s="15"/>
      <c r="AM162" s="15"/>
      <c r="AN162" s="15"/>
      <c r="AO162" s="15"/>
      <c r="AP162" s="15"/>
      <c r="AQ162" s="15"/>
      <c r="AR162" s="15"/>
      <c r="AS162" s="15"/>
      <c r="AT162" s="15"/>
      <c r="AU162" s="15"/>
      <c r="AV162" s="15"/>
      <c r="AW162" s="15"/>
    </row>
    <row r="163" spans="1:49" s="3" customFormat="1" ht="15" customHeight="1" x14ac:dyDescent="0.2">
      <c r="A163" s="15"/>
      <c r="B163" s="15"/>
      <c r="C163" s="15"/>
      <c r="D163" s="15"/>
      <c r="E163" s="15"/>
      <c r="F163" s="15"/>
      <c r="G163" s="15" t="s">
        <v>111</v>
      </c>
      <c r="H163" s="15"/>
      <c r="I163" s="15" t="s">
        <v>375</v>
      </c>
      <c r="J163" s="15" t="s">
        <v>370</v>
      </c>
      <c r="K163" s="15" t="s">
        <v>177</v>
      </c>
      <c r="L163" s="15" t="s">
        <v>103</v>
      </c>
      <c r="M163" s="15" t="s">
        <v>376</v>
      </c>
      <c r="N163" s="15" t="s">
        <v>370</v>
      </c>
      <c r="O163" s="15" t="s">
        <v>13</v>
      </c>
      <c r="P163" s="15" t="s">
        <v>377</v>
      </c>
      <c r="Q163" s="15" t="s">
        <v>378</v>
      </c>
      <c r="R163" s="15" t="s">
        <v>59</v>
      </c>
      <c r="S163" s="15" t="s">
        <v>43</v>
      </c>
      <c r="T163" s="15" t="s">
        <v>39</v>
      </c>
      <c r="U163" s="15" t="s">
        <v>13</v>
      </c>
      <c r="V163" s="15" t="s">
        <v>64</v>
      </c>
      <c r="W163" s="15" t="s">
        <v>65</v>
      </c>
      <c r="X163" s="15" t="s">
        <v>72</v>
      </c>
      <c r="Y163" s="15" t="s">
        <v>50</v>
      </c>
      <c r="Z163" s="15" t="s">
        <v>155</v>
      </c>
      <c r="AA163" s="15" t="s">
        <v>379</v>
      </c>
      <c r="AB163" s="15" t="s">
        <v>48</v>
      </c>
      <c r="AC163" s="15" t="s">
        <v>380</v>
      </c>
      <c r="AD163" s="15" t="s">
        <v>108</v>
      </c>
      <c r="AE163" s="15" t="s">
        <v>59</v>
      </c>
      <c r="AF163" s="15" t="s">
        <v>103</v>
      </c>
      <c r="AG163" s="15" t="s">
        <v>23</v>
      </c>
      <c r="AH163" s="15" t="s">
        <v>28</v>
      </c>
      <c r="AI163" s="15" t="s">
        <v>20</v>
      </c>
      <c r="AJ163" s="15" t="s">
        <v>381</v>
      </c>
      <c r="AK163" s="15" t="s">
        <v>13</v>
      </c>
      <c r="AL163" s="15"/>
      <c r="AM163" s="15"/>
      <c r="AN163" s="15"/>
      <c r="AO163" s="15"/>
      <c r="AP163" s="15"/>
      <c r="AQ163" s="15"/>
      <c r="AR163" s="15"/>
      <c r="AS163" s="15"/>
      <c r="AT163" s="15"/>
      <c r="AU163" s="15"/>
      <c r="AV163" s="15"/>
      <c r="AW163" s="15"/>
    </row>
    <row r="164" spans="1:49" s="3" customFormat="1" ht="15" customHeight="1" x14ac:dyDescent="0.2">
      <c r="A164" s="15"/>
      <c r="B164" s="15"/>
      <c r="C164" s="15"/>
      <c r="D164" s="15"/>
      <c r="E164" s="15"/>
      <c r="F164" s="15"/>
      <c r="G164" s="15"/>
      <c r="H164" s="15" t="s">
        <v>283</v>
      </c>
      <c r="I164" s="15" t="s">
        <v>284</v>
      </c>
      <c r="J164" s="15" t="s">
        <v>382</v>
      </c>
      <c r="K164" s="15" t="s">
        <v>48</v>
      </c>
      <c r="L164" s="15" t="s">
        <v>336</v>
      </c>
      <c r="M164" s="15" t="s">
        <v>92</v>
      </c>
      <c r="N164" s="15" t="s">
        <v>72</v>
      </c>
      <c r="O164" s="15" t="s">
        <v>50</v>
      </c>
      <c r="P164" s="15" t="s">
        <v>96</v>
      </c>
      <c r="Q164" s="15" t="s">
        <v>97</v>
      </c>
      <c r="R164" s="15" t="s">
        <v>73</v>
      </c>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row>
    <row r="165" spans="1:49" ht="15" customHeight="1" x14ac:dyDescent="0.2">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c r="AH165" s="99"/>
      <c r="AI165" s="99"/>
      <c r="AJ165" s="99"/>
      <c r="AK165" s="99"/>
      <c r="AL165" s="99"/>
      <c r="AM165" s="99"/>
      <c r="AN165" s="99"/>
      <c r="AO165" s="99"/>
      <c r="AP165" s="99"/>
      <c r="AQ165" s="99"/>
      <c r="AR165" s="99"/>
      <c r="AS165" s="99"/>
      <c r="AT165" s="99"/>
      <c r="AU165" s="99"/>
      <c r="AV165" s="99"/>
      <c r="AW165" s="99"/>
    </row>
    <row r="166" spans="1:49" ht="15" customHeight="1" x14ac:dyDescent="0.2">
      <c r="A166" s="99"/>
      <c r="B166" s="99"/>
      <c r="C166" s="99"/>
      <c r="D166" s="101" t="s">
        <v>383</v>
      </c>
      <c r="E166" s="99"/>
      <c r="F166" s="101" t="s">
        <v>212</v>
      </c>
      <c r="G166" s="101" t="s">
        <v>204</v>
      </c>
      <c r="H166" s="101" t="s">
        <v>384</v>
      </c>
      <c r="I166" s="101" t="s">
        <v>385</v>
      </c>
      <c r="J166" s="101" t="s">
        <v>35</v>
      </c>
      <c r="K166" s="101" t="s">
        <v>247</v>
      </c>
      <c r="L166" s="101" t="s">
        <v>248</v>
      </c>
      <c r="M166" s="101" t="s">
        <v>386</v>
      </c>
      <c r="N166" s="101" t="s">
        <v>387</v>
      </c>
      <c r="O166" s="7" t="s">
        <v>388</v>
      </c>
      <c r="P166" s="99"/>
      <c r="Q166" s="99"/>
      <c r="R166" s="99"/>
      <c r="S166" s="99"/>
      <c r="T166" s="99"/>
      <c r="U166" s="99"/>
      <c r="V166" s="99"/>
      <c r="W166" s="99"/>
      <c r="X166" s="99"/>
      <c r="Y166" s="99"/>
      <c r="Z166" s="99"/>
      <c r="AA166" s="99"/>
      <c r="AB166" s="99"/>
      <c r="AC166" s="99"/>
      <c r="AD166" s="99"/>
      <c r="AE166" s="99"/>
      <c r="AF166" s="99"/>
      <c r="AG166" s="99"/>
      <c r="AH166" s="99"/>
      <c r="AI166" s="99"/>
      <c r="AJ166" s="99"/>
      <c r="AK166" s="99"/>
      <c r="AL166" s="99"/>
      <c r="AM166" s="99"/>
      <c r="AN166" s="99"/>
      <c r="AO166" s="99"/>
      <c r="AP166" s="99"/>
      <c r="AQ166" s="99"/>
      <c r="AR166" s="99"/>
      <c r="AS166" s="99"/>
      <c r="AT166" s="99"/>
      <c r="AU166" s="99"/>
      <c r="AV166" s="99"/>
      <c r="AW166" s="99"/>
    </row>
    <row r="167" spans="1:49" ht="15" customHeight="1" x14ac:dyDescent="0.2">
      <c r="A167" s="99"/>
      <c r="B167" s="99"/>
      <c r="C167" s="99"/>
      <c r="D167" s="99"/>
      <c r="E167" s="99"/>
      <c r="F167" s="7" t="s">
        <v>43</v>
      </c>
      <c r="G167" s="7" t="s">
        <v>39</v>
      </c>
      <c r="H167" s="7" t="s">
        <v>112</v>
      </c>
      <c r="I167" s="7" t="s">
        <v>113</v>
      </c>
      <c r="J167" s="7" t="s">
        <v>68</v>
      </c>
      <c r="K167" s="407"/>
      <c r="L167" s="407"/>
      <c r="M167" s="407"/>
      <c r="N167" s="407"/>
      <c r="O167" s="407"/>
      <c r="P167" s="407"/>
      <c r="Q167" s="407"/>
      <c r="R167" s="114" t="s">
        <v>107</v>
      </c>
      <c r="S167" s="55" t="s">
        <v>180</v>
      </c>
      <c r="T167" s="407"/>
      <c r="U167" s="407"/>
      <c r="V167" s="407"/>
      <c r="W167" s="407"/>
      <c r="X167" s="407"/>
      <c r="Y167" s="407"/>
      <c r="Z167" s="407"/>
      <c r="AA167" s="7" t="s">
        <v>70</v>
      </c>
      <c r="AB167" s="408"/>
      <c r="AC167" s="408"/>
      <c r="AD167" s="408"/>
      <c r="AE167" s="408"/>
      <c r="AF167" s="408"/>
      <c r="AG167" s="99"/>
      <c r="AH167" s="99"/>
      <c r="AI167" s="99"/>
      <c r="AJ167" s="99"/>
      <c r="AK167" s="99"/>
      <c r="AL167" s="99"/>
      <c r="AM167" s="99"/>
      <c r="AN167" s="99"/>
      <c r="AO167" s="99"/>
      <c r="AP167" s="99"/>
      <c r="AQ167" s="99"/>
      <c r="AR167" s="99"/>
      <c r="AS167" s="99"/>
      <c r="AT167" s="99"/>
      <c r="AU167" s="99"/>
      <c r="AV167" s="99"/>
      <c r="AW167" s="99"/>
    </row>
    <row r="168" spans="1:49" ht="15" customHeight="1" x14ac:dyDescent="0.2">
      <c r="A168" s="99"/>
      <c r="B168" s="99"/>
      <c r="C168" s="99"/>
      <c r="D168" s="99"/>
      <c r="E168" s="99"/>
      <c r="F168" s="379" t="s">
        <v>303</v>
      </c>
      <c r="G168" s="380"/>
      <c r="H168" s="380"/>
      <c r="I168" s="380"/>
      <c r="J168" s="380"/>
      <c r="K168" s="381"/>
      <c r="L168" s="381"/>
      <c r="M168" s="381"/>
      <c r="N168" s="381"/>
      <c r="O168" s="381"/>
      <c r="P168" s="381"/>
      <c r="Q168" s="381"/>
      <c r="R168" s="382"/>
      <c r="S168" s="386" t="s">
        <v>389</v>
      </c>
      <c r="T168" s="387"/>
      <c r="U168" s="387"/>
      <c r="V168" s="387"/>
      <c r="W168" s="387"/>
      <c r="X168" s="387"/>
      <c r="Y168" s="387"/>
      <c r="Z168" s="387"/>
      <c r="AA168" s="351"/>
      <c r="AB168" s="204" t="s">
        <v>390</v>
      </c>
      <c r="AC168" s="205"/>
      <c r="AD168" s="205"/>
      <c r="AE168" s="205"/>
      <c r="AF168" s="205"/>
      <c r="AG168" s="205"/>
      <c r="AH168" s="205"/>
      <c r="AI168" s="205"/>
      <c r="AJ168" s="205"/>
      <c r="AK168" s="206"/>
      <c r="AL168" s="99"/>
      <c r="AM168" s="99"/>
      <c r="AN168" s="99"/>
      <c r="AO168" s="99"/>
      <c r="AP168" s="99"/>
      <c r="AQ168" s="99"/>
      <c r="AR168" s="99"/>
      <c r="AS168" s="99"/>
      <c r="AT168" s="99"/>
      <c r="AU168" s="99"/>
      <c r="AV168" s="99"/>
      <c r="AW168" s="99"/>
    </row>
    <row r="169" spans="1:49" ht="15" customHeight="1" x14ac:dyDescent="0.2">
      <c r="A169" s="99"/>
      <c r="B169" s="99"/>
      <c r="C169" s="99"/>
      <c r="D169" s="99"/>
      <c r="E169" s="99"/>
      <c r="F169" s="383"/>
      <c r="G169" s="384"/>
      <c r="H169" s="384"/>
      <c r="I169" s="384"/>
      <c r="J169" s="384"/>
      <c r="K169" s="384"/>
      <c r="L169" s="384"/>
      <c r="M169" s="384"/>
      <c r="N169" s="384"/>
      <c r="O169" s="384"/>
      <c r="P169" s="384"/>
      <c r="Q169" s="384"/>
      <c r="R169" s="385"/>
      <c r="S169" s="185" t="s">
        <v>391</v>
      </c>
      <c r="T169" s="186"/>
      <c r="U169" s="186"/>
      <c r="V169" s="186"/>
      <c r="W169" s="186"/>
      <c r="X169" s="186"/>
      <c r="Y169" s="186"/>
      <c r="Z169" s="186"/>
      <c r="AA169" s="187"/>
      <c r="AB169" s="388" t="s">
        <v>392</v>
      </c>
      <c r="AC169" s="389"/>
      <c r="AD169" s="389"/>
      <c r="AE169" s="389"/>
      <c r="AF169" s="389"/>
      <c r="AG169" s="389"/>
      <c r="AH169" s="389"/>
      <c r="AI169" s="389"/>
      <c r="AJ169" s="389"/>
      <c r="AK169" s="390"/>
      <c r="AL169" s="99"/>
      <c r="AM169" s="99"/>
      <c r="AN169" s="99"/>
      <c r="AO169" s="99"/>
      <c r="AP169" s="99"/>
      <c r="AQ169" s="99"/>
      <c r="AR169" s="99"/>
      <c r="AS169" s="99"/>
      <c r="AT169" s="99"/>
      <c r="AU169" s="99"/>
      <c r="AV169" s="99"/>
      <c r="AW169" s="99"/>
    </row>
    <row r="170" spans="1:49" ht="15" customHeight="1" x14ac:dyDescent="0.2">
      <c r="A170" s="99"/>
      <c r="B170" s="99"/>
      <c r="C170" s="99"/>
      <c r="D170" s="99"/>
      <c r="E170" s="99"/>
      <c r="F170" s="391" t="s">
        <v>262</v>
      </c>
      <c r="G170" s="392"/>
      <c r="H170" s="395" t="s">
        <v>307</v>
      </c>
      <c r="I170" s="396"/>
      <c r="J170" s="396"/>
      <c r="K170" s="397"/>
      <c r="L170" s="94"/>
      <c r="M170" s="106" t="s">
        <v>308</v>
      </c>
      <c r="N170" s="95"/>
      <c r="O170" s="95"/>
      <c r="P170" s="95"/>
      <c r="Q170" s="106" t="s">
        <v>160</v>
      </c>
      <c r="R170" s="96"/>
      <c r="S170" s="367"/>
      <c r="T170" s="368"/>
      <c r="U170" s="368"/>
      <c r="V170" s="368"/>
      <c r="W170" s="368"/>
      <c r="X170" s="368"/>
      <c r="Y170" s="48"/>
      <c r="Z170" s="49" t="s">
        <v>393</v>
      </c>
      <c r="AA170" s="50"/>
      <c r="AB170" s="231" t="str">
        <f>+IF(S128=0,"",S128/S170)</f>
        <v/>
      </c>
      <c r="AC170" s="232"/>
      <c r="AD170" s="232"/>
      <c r="AE170" s="232"/>
      <c r="AF170" s="232"/>
      <c r="AG170" s="365" t="s">
        <v>394</v>
      </c>
      <c r="AH170" s="365"/>
      <c r="AI170" s="365"/>
      <c r="AJ170" s="365"/>
      <c r="AK170" s="40"/>
      <c r="AL170" s="99"/>
      <c r="AM170" s="99"/>
      <c r="AN170" s="99"/>
      <c r="AO170" s="99"/>
      <c r="AP170" s="99"/>
      <c r="AQ170" s="99"/>
      <c r="AR170" s="99"/>
      <c r="AS170" s="99"/>
      <c r="AT170" s="99"/>
      <c r="AU170" s="99"/>
      <c r="AV170" s="99"/>
      <c r="AW170" s="99"/>
    </row>
    <row r="171" spans="1:49" ht="15" customHeight="1" x14ac:dyDescent="0.2">
      <c r="A171" s="99"/>
      <c r="B171" s="99"/>
      <c r="C171" s="99"/>
      <c r="D171" s="99"/>
      <c r="E171" s="99"/>
      <c r="F171" s="391"/>
      <c r="G171" s="392"/>
      <c r="H171" s="398"/>
      <c r="I171" s="399"/>
      <c r="J171" s="399"/>
      <c r="K171" s="400"/>
      <c r="L171" s="112"/>
      <c r="M171" s="87" t="s">
        <v>113</v>
      </c>
      <c r="N171" s="89"/>
      <c r="O171" s="89"/>
      <c r="P171" s="89"/>
      <c r="Q171" s="87" t="s">
        <v>160</v>
      </c>
      <c r="R171" s="90"/>
      <c r="S171" s="367"/>
      <c r="T171" s="368"/>
      <c r="U171" s="368"/>
      <c r="V171" s="368"/>
      <c r="W171" s="368"/>
      <c r="X171" s="368"/>
      <c r="Y171" s="48"/>
      <c r="Z171" s="49" t="s">
        <v>393</v>
      </c>
      <c r="AA171" s="50"/>
      <c r="AB171" s="231" t="str">
        <f>+IF(S129=0,"",S129/S171)</f>
        <v/>
      </c>
      <c r="AC171" s="232"/>
      <c r="AD171" s="232"/>
      <c r="AE171" s="232"/>
      <c r="AF171" s="232"/>
      <c r="AG171" s="365" t="s">
        <v>394</v>
      </c>
      <c r="AH171" s="365"/>
      <c r="AI171" s="365"/>
      <c r="AJ171" s="365"/>
      <c r="AK171" s="40"/>
      <c r="AL171" s="99"/>
      <c r="AM171" s="99"/>
      <c r="AN171" s="99"/>
      <c r="AO171" s="99"/>
      <c r="AP171" s="99"/>
      <c r="AQ171" s="99"/>
      <c r="AR171" s="99"/>
      <c r="AS171" s="99"/>
      <c r="AT171" s="99"/>
      <c r="AU171" s="99"/>
      <c r="AV171" s="99"/>
      <c r="AW171" s="99"/>
    </row>
    <row r="172" spans="1:49" ht="15" customHeight="1" x14ac:dyDescent="0.2">
      <c r="A172" s="99"/>
      <c r="B172" s="99"/>
      <c r="C172" s="99"/>
      <c r="D172" s="99"/>
      <c r="E172" s="99"/>
      <c r="F172" s="391"/>
      <c r="G172" s="392"/>
      <c r="H172" s="401"/>
      <c r="I172" s="402"/>
      <c r="J172" s="402"/>
      <c r="K172" s="403"/>
      <c r="L172" s="97"/>
      <c r="M172" s="98"/>
      <c r="N172" s="98"/>
      <c r="O172" s="114" t="s">
        <v>60</v>
      </c>
      <c r="P172" s="98"/>
      <c r="Q172" s="98"/>
      <c r="R172" s="100"/>
      <c r="S172" s="357" t="str">
        <f>IF(SUM(S170:X171)=0,"",SUM(S170:X171))</f>
        <v/>
      </c>
      <c r="T172" s="358"/>
      <c r="U172" s="358"/>
      <c r="V172" s="358"/>
      <c r="W172" s="358"/>
      <c r="X172" s="358"/>
      <c r="Y172" s="48"/>
      <c r="Z172" s="49" t="s">
        <v>393</v>
      </c>
      <c r="AA172" s="50"/>
      <c r="AB172" s="231" t="str">
        <f>+IF(SUM(S130)=0,"",S130/S172)</f>
        <v/>
      </c>
      <c r="AC172" s="232"/>
      <c r="AD172" s="232"/>
      <c r="AE172" s="232"/>
      <c r="AF172" s="232"/>
      <c r="AG172" s="365" t="s">
        <v>394</v>
      </c>
      <c r="AH172" s="365"/>
      <c r="AI172" s="365"/>
      <c r="AJ172" s="365"/>
      <c r="AK172" s="40"/>
      <c r="AL172" s="99"/>
      <c r="AM172" s="99"/>
      <c r="AN172" s="99"/>
      <c r="AO172" s="99"/>
      <c r="AP172" s="99"/>
      <c r="AQ172" s="99"/>
      <c r="AR172" s="99"/>
      <c r="AS172" s="99"/>
      <c r="AT172" s="99"/>
      <c r="AU172" s="99"/>
      <c r="AV172" s="99"/>
      <c r="AW172" s="99"/>
    </row>
    <row r="173" spans="1:49" ht="15" customHeight="1" x14ac:dyDescent="0.2">
      <c r="A173" s="99"/>
      <c r="B173" s="99"/>
      <c r="C173" s="99"/>
      <c r="D173" s="99"/>
      <c r="E173" s="99"/>
      <c r="F173" s="391"/>
      <c r="G173" s="392"/>
      <c r="H173" s="199" t="s">
        <v>312</v>
      </c>
      <c r="I173" s="370"/>
      <c r="J173" s="370"/>
      <c r="K173" s="371"/>
      <c r="L173" s="29"/>
      <c r="M173" s="7" t="s">
        <v>313</v>
      </c>
      <c r="N173" s="99"/>
      <c r="O173" s="99"/>
      <c r="P173" s="99"/>
      <c r="Q173" s="7" t="s">
        <v>8</v>
      </c>
      <c r="R173" s="41"/>
      <c r="S173" s="367"/>
      <c r="T173" s="368"/>
      <c r="U173" s="368"/>
      <c r="V173" s="368"/>
      <c r="W173" s="368"/>
      <c r="X173" s="368"/>
      <c r="Y173" s="48"/>
      <c r="Z173" s="49" t="s">
        <v>393</v>
      </c>
      <c r="AA173" s="51"/>
      <c r="AB173" s="231" t="str">
        <f>+IF(S131=0,"",S131/S173)</f>
        <v/>
      </c>
      <c r="AC173" s="232"/>
      <c r="AD173" s="232"/>
      <c r="AE173" s="232"/>
      <c r="AF173" s="232"/>
      <c r="AG173" s="365" t="s">
        <v>395</v>
      </c>
      <c r="AH173" s="365"/>
      <c r="AI173" s="365"/>
      <c r="AJ173" s="365"/>
      <c r="AK173" s="40"/>
      <c r="AL173" s="99"/>
      <c r="AM173" s="99"/>
      <c r="AN173" s="99"/>
      <c r="AO173" s="99"/>
      <c r="AP173" s="99"/>
      <c r="AQ173" s="99"/>
      <c r="AR173" s="99"/>
      <c r="AS173" s="99"/>
      <c r="AT173" s="99"/>
      <c r="AU173" s="99"/>
      <c r="AV173" s="99"/>
      <c r="AW173" s="99"/>
    </row>
    <row r="174" spans="1:49" ht="15" customHeight="1" x14ac:dyDescent="0.2">
      <c r="A174" s="99"/>
      <c r="B174" s="99"/>
      <c r="C174" s="99"/>
      <c r="D174" s="99"/>
      <c r="E174" s="99"/>
      <c r="F174" s="391"/>
      <c r="G174" s="392"/>
      <c r="H174" s="372"/>
      <c r="I174" s="373"/>
      <c r="J174" s="373"/>
      <c r="K174" s="374"/>
      <c r="L174" s="118"/>
      <c r="M174" s="106" t="s">
        <v>316</v>
      </c>
      <c r="N174" s="95"/>
      <c r="O174" s="106" t="s">
        <v>317</v>
      </c>
      <c r="P174" s="95"/>
      <c r="Q174" s="106" t="s">
        <v>105</v>
      </c>
      <c r="R174" s="96"/>
      <c r="S174" s="367"/>
      <c r="T174" s="368"/>
      <c r="U174" s="368"/>
      <c r="V174" s="368"/>
      <c r="W174" s="368"/>
      <c r="X174" s="368"/>
      <c r="Y174" s="48"/>
      <c r="Z174" s="49" t="s">
        <v>393</v>
      </c>
      <c r="AA174" s="51"/>
      <c r="AB174" s="231" t="str">
        <f>+IF(S132=0,"",S132/S174)</f>
        <v/>
      </c>
      <c r="AC174" s="232"/>
      <c r="AD174" s="232"/>
      <c r="AE174" s="232"/>
      <c r="AF174" s="232"/>
      <c r="AG174" s="365" t="s">
        <v>395</v>
      </c>
      <c r="AH174" s="365"/>
      <c r="AI174" s="365"/>
      <c r="AJ174" s="365"/>
      <c r="AK174" s="40"/>
      <c r="AL174" s="99"/>
      <c r="AM174" s="99"/>
      <c r="AN174" s="99"/>
      <c r="AO174" s="99"/>
      <c r="AP174" s="99"/>
      <c r="AQ174" s="99"/>
      <c r="AR174" s="99"/>
      <c r="AS174" s="99"/>
      <c r="AT174" s="99"/>
      <c r="AU174" s="99"/>
      <c r="AV174" s="99"/>
      <c r="AW174" s="99"/>
    </row>
    <row r="175" spans="1:49" ht="15" customHeight="1" x14ac:dyDescent="0.2">
      <c r="A175" s="99"/>
      <c r="B175" s="99"/>
      <c r="C175" s="99"/>
      <c r="D175" s="99"/>
      <c r="E175" s="99"/>
      <c r="F175" s="391"/>
      <c r="G175" s="392"/>
      <c r="H175" s="372"/>
      <c r="I175" s="373"/>
      <c r="J175" s="373"/>
      <c r="K175" s="373"/>
      <c r="L175" s="378" t="s">
        <v>143</v>
      </c>
      <c r="M175" s="378"/>
      <c r="N175" s="369" t="str">
        <f>IF(N133=0,"",N133)</f>
        <v/>
      </c>
      <c r="O175" s="369"/>
      <c r="P175" s="369"/>
      <c r="Q175" s="369"/>
      <c r="R175" s="369"/>
      <c r="S175" s="368"/>
      <c r="T175" s="368"/>
      <c r="U175" s="368"/>
      <c r="V175" s="368"/>
      <c r="W175" s="368"/>
      <c r="X175" s="368"/>
      <c r="Y175" s="48"/>
      <c r="Z175" s="49" t="s">
        <v>393</v>
      </c>
      <c r="AA175" s="120"/>
      <c r="AB175" s="231" t="str">
        <f>+IF(S133=0,"",S133/S175)</f>
        <v/>
      </c>
      <c r="AC175" s="232"/>
      <c r="AD175" s="232"/>
      <c r="AE175" s="232"/>
      <c r="AF175" s="232"/>
      <c r="AG175" s="365" t="str">
        <f>SUBSTITUTE(W133,"（","/人日")</f>
        <v>〇/人日</v>
      </c>
      <c r="AH175" s="365"/>
      <c r="AI175" s="365"/>
      <c r="AJ175" s="365"/>
      <c r="AK175" s="40"/>
      <c r="AL175" s="99"/>
      <c r="AM175" s="99"/>
      <c r="AN175" s="99"/>
      <c r="AO175" s="99"/>
      <c r="AP175" s="99"/>
      <c r="AQ175" s="99"/>
      <c r="AR175" s="99"/>
      <c r="AS175" s="99"/>
      <c r="AT175" s="99"/>
      <c r="AU175" s="99"/>
      <c r="AV175" s="99"/>
      <c r="AW175" s="99"/>
    </row>
    <row r="176" spans="1:49" ht="15" customHeight="1" x14ac:dyDescent="0.2">
      <c r="A176" s="99"/>
      <c r="B176" s="99"/>
      <c r="C176" s="99"/>
      <c r="D176" s="99"/>
      <c r="E176" s="99"/>
      <c r="F176" s="391"/>
      <c r="G176" s="392"/>
      <c r="H176" s="372"/>
      <c r="I176" s="373"/>
      <c r="J176" s="373"/>
      <c r="K176" s="373"/>
      <c r="L176" s="378"/>
      <c r="M176" s="378"/>
      <c r="N176" s="369" t="str">
        <f>IF(N134=0,"",N134)</f>
        <v/>
      </c>
      <c r="O176" s="369"/>
      <c r="P176" s="369"/>
      <c r="Q176" s="369"/>
      <c r="R176" s="369"/>
      <c r="S176" s="368"/>
      <c r="T176" s="368"/>
      <c r="U176" s="368"/>
      <c r="V176" s="368"/>
      <c r="W176" s="368"/>
      <c r="X176" s="368"/>
      <c r="Y176" s="48"/>
      <c r="Z176" s="49" t="s">
        <v>393</v>
      </c>
      <c r="AA176" s="120"/>
      <c r="AB176" s="231" t="str">
        <f>+IF(S134=0,"",S134/S176)</f>
        <v/>
      </c>
      <c r="AC176" s="232"/>
      <c r="AD176" s="232"/>
      <c r="AE176" s="232"/>
      <c r="AF176" s="232"/>
      <c r="AG176" s="365" t="str">
        <f>SUBSTITUTE(W134,"（","/人日")</f>
        <v>〇/人日</v>
      </c>
      <c r="AH176" s="365"/>
      <c r="AI176" s="365"/>
      <c r="AJ176" s="365"/>
      <c r="AK176" s="40"/>
      <c r="AL176" s="99"/>
      <c r="AM176" s="99"/>
      <c r="AN176" s="99"/>
      <c r="AO176" s="99"/>
      <c r="AP176" s="99"/>
      <c r="AQ176" s="99"/>
      <c r="AR176" s="99"/>
      <c r="AS176" s="99"/>
      <c r="AT176" s="99"/>
      <c r="AU176" s="99"/>
      <c r="AV176" s="99"/>
      <c r="AW176" s="99"/>
    </row>
    <row r="177" spans="1:49" ht="15" customHeight="1" x14ac:dyDescent="0.2">
      <c r="A177" s="99"/>
      <c r="B177" s="99"/>
      <c r="C177" s="99"/>
      <c r="D177" s="99"/>
      <c r="E177" s="99"/>
      <c r="F177" s="391"/>
      <c r="G177" s="392"/>
      <c r="H177" s="372"/>
      <c r="I177" s="373"/>
      <c r="J177" s="373"/>
      <c r="K177" s="373"/>
      <c r="L177" s="378"/>
      <c r="M177" s="378"/>
      <c r="N177" s="369" t="str">
        <f>IF(N135=0,"",N135)</f>
        <v/>
      </c>
      <c r="O177" s="369"/>
      <c r="P177" s="369"/>
      <c r="Q177" s="369"/>
      <c r="R177" s="369"/>
      <c r="S177" s="368"/>
      <c r="T177" s="368"/>
      <c r="U177" s="368"/>
      <c r="V177" s="368"/>
      <c r="W177" s="368"/>
      <c r="X177" s="368"/>
      <c r="Y177" s="48"/>
      <c r="Z177" s="49" t="s">
        <v>393</v>
      </c>
      <c r="AA177" s="120"/>
      <c r="AB177" s="231" t="str">
        <f>+IF(S135=0,"",S135/S177)</f>
        <v/>
      </c>
      <c r="AC177" s="232"/>
      <c r="AD177" s="232"/>
      <c r="AE177" s="232"/>
      <c r="AF177" s="232"/>
      <c r="AG177" s="365" t="str">
        <f>SUBSTITUTE(W135,"（","/人日")</f>
        <v>○/人日</v>
      </c>
      <c r="AH177" s="365"/>
      <c r="AI177" s="365"/>
      <c r="AJ177" s="365"/>
      <c r="AK177" s="40"/>
      <c r="AL177" s="99"/>
      <c r="AM177" s="99"/>
      <c r="AN177" s="99"/>
      <c r="AO177" s="99"/>
      <c r="AP177" s="99"/>
      <c r="AQ177" s="99"/>
      <c r="AR177" s="99"/>
      <c r="AS177" s="99"/>
      <c r="AT177" s="99"/>
      <c r="AU177" s="99"/>
      <c r="AV177" s="99"/>
      <c r="AW177" s="99"/>
    </row>
    <row r="178" spans="1:49" ht="15" customHeight="1" x14ac:dyDescent="0.2">
      <c r="A178" s="99"/>
      <c r="B178" s="99"/>
      <c r="C178" s="99"/>
      <c r="D178" s="99"/>
      <c r="E178" s="99"/>
      <c r="F178" s="391"/>
      <c r="G178" s="392"/>
      <c r="H178" s="375"/>
      <c r="I178" s="376"/>
      <c r="J178" s="376"/>
      <c r="K178" s="377"/>
      <c r="L178" s="42"/>
      <c r="M178" s="43"/>
      <c r="N178" s="44"/>
      <c r="O178" s="45" t="s">
        <v>60</v>
      </c>
      <c r="P178" s="44"/>
      <c r="Q178" s="44"/>
      <c r="R178" s="46"/>
      <c r="S178" s="357" t="str">
        <f>IF(SUM(S173:X177)=0,"",SUM(S173:X177))</f>
        <v/>
      </c>
      <c r="T178" s="358"/>
      <c r="U178" s="358"/>
      <c r="V178" s="358"/>
      <c r="W178" s="358"/>
      <c r="X178" s="358"/>
      <c r="Y178" s="48"/>
      <c r="Z178" s="49" t="s">
        <v>393</v>
      </c>
      <c r="AA178" s="52"/>
      <c r="AB178" s="231"/>
      <c r="AC178" s="232"/>
      <c r="AD178" s="232"/>
      <c r="AE178" s="232"/>
      <c r="AF178" s="232"/>
      <c r="AG178" s="365"/>
      <c r="AH178" s="365"/>
      <c r="AI178" s="365"/>
      <c r="AJ178" s="365"/>
      <c r="AK178" s="40"/>
      <c r="AL178" s="99"/>
      <c r="AM178" s="99"/>
      <c r="AN178" s="99"/>
      <c r="AO178" s="99"/>
      <c r="AP178" s="99"/>
      <c r="AQ178" s="99"/>
      <c r="AR178" s="99"/>
      <c r="AS178" s="99"/>
      <c r="AT178" s="99"/>
      <c r="AU178" s="99"/>
      <c r="AV178" s="99"/>
      <c r="AW178" s="99"/>
    </row>
    <row r="179" spans="1:49" ht="15" customHeight="1" x14ac:dyDescent="0.2">
      <c r="A179" s="99"/>
      <c r="B179" s="99"/>
      <c r="C179" s="99"/>
      <c r="D179" s="99"/>
      <c r="E179" s="99"/>
      <c r="F179" s="393"/>
      <c r="G179" s="394"/>
      <c r="H179" s="110" t="s">
        <v>179</v>
      </c>
      <c r="I179" s="93" t="s">
        <v>92</v>
      </c>
      <c r="J179" s="93" t="s">
        <v>178</v>
      </c>
      <c r="K179" s="93" t="s">
        <v>319</v>
      </c>
      <c r="L179" s="93" t="s">
        <v>20</v>
      </c>
      <c r="M179" s="93" t="s">
        <v>37</v>
      </c>
      <c r="N179" s="93" t="s">
        <v>39</v>
      </c>
      <c r="O179" s="93" t="s">
        <v>632</v>
      </c>
      <c r="P179" s="366" t="str">
        <f>IF(P137=0,"",P137)</f>
        <v/>
      </c>
      <c r="Q179" s="366"/>
      <c r="R179" s="111" t="s">
        <v>633</v>
      </c>
      <c r="S179" s="367"/>
      <c r="T179" s="368"/>
      <c r="U179" s="368"/>
      <c r="V179" s="368"/>
      <c r="W179" s="368"/>
      <c r="X179" s="368"/>
      <c r="Y179" s="48"/>
      <c r="Z179" s="49" t="s">
        <v>393</v>
      </c>
      <c r="AA179" s="120"/>
      <c r="AB179" s="231" t="str">
        <f>+IF(S137=0,"",S137/S179)</f>
        <v/>
      </c>
      <c r="AC179" s="232"/>
      <c r="AD179" s="232"/>
      <c r="AE179" s="232"/>
      <c r="AF179" s="232"/>
      <c r="AG179" s="365" t="str">
        <f>SUBSTITUTE(W137,"（","/人日")</f>
        <v>〇/人日</v>
      </c>
      <c r="AH179" s="365"/>
      <c r="AI179" s="365"/>
      <c r="AJ179" s="365"/>
      <c r="AK179" s="40"/>
      <c r="AL179" s="99"/>
      <c r="AM179" s="99"/>
      <c r="AN179" s="99"/>
      <c r="AO179" s="99"/>
      <c r="AP179" s="99"/>
      <c r="AQ179" s="99"/>
      <c r="AR179" s="99"/>
      <c r="AS179" s="99"/>
      <c r="AT179" s="99"/>
      <c r="AU179" s="99"/>
      <c r="AV179" s="99"/>
      <c r="AW179" s="99"/>
    </row>
    <row r="180" spans="1:49" ht="15" customHeight="1" x14ac:dyDescent="0.2">
      <c r="A180" s="99"/>
      <c r="B180" s="99"/>
      <c r="C180" s="99"/>
      <c r="D180" s="99"/>
      <c r="E180" s="99"/>
      <c r="F180" s="110" t="s">
        <v>320</v>
      </c>
      <c r="G180" s="93" t="s">
        <v>39</v>
      </c>
      <c r="H180" s="93" t="s">
        <v>235</v>
      </c>
      <c r="I180" s="93" t="s">
        <v>321</v>
      </c>
      <c r="J180" s="93" t="s">
        <v>28</v>
      </c>
      <c r="K180" s="93" t="s">
        <v>20</v>
      </c>
      <c r="L180" s="93" t="s">
        <v>29</v>
      </c>
      <c r="M180" s="93" t="s">
        <v>632</v>
      </c>
      <c r="N180" s="366" t="str">
        <f>IF(N138=0,"",N138)</f>
        <v/>
      </c>
      <c r="O180" s="366"/>
      <c r="P180" s="366"/>
      <c r="Q180" s="93" t="s">
        <v>633</v>
      </c>
      <c r="R180" s="111"/>
      <c r="S180" s="367"/>
      <c r="T180" s="368"/>
      <c r="U180" s="368"/>
      <c r="V180" s="368"/>
      <c r="W180" s="368"/>
      <c r="X180" s="368"/>
      <c r="Y180" s="48"/>
      <c r="Z180" s="49" t="s">
        <v>393</v>
      </c>
      <c r="AA180" s="120"/>
      <c r="AB180" s="231" t="str">
        <f>+IF(S138=0,"",S138/S180)</f>
        <v/>
      </c>
      <c r="AC180" s="232"/>
      <c r="AD180" s="232"/>
      <c r="AE180" s="232"/>
      <c r="AF180" s="232"/>
      <c r="AG180" s="365" t="str">
        <f>SUBSTITUTE(W138,"（","/人日")</f>
        <v>○/人日</v>
      </c>
      <c r="AH180" s="365"/>
      <c r="AI180" s="365"/>
      <c r="AJ180" s="365"/>
      <c r="AK180" s="40"/>
      <c r="AL180" s="99"/>
      <c r="AM180" s="99"/>
      <c r="AN180" s="99"/>
      <c r="AO180" s="99"/>
      <c r="AP180" s="99"/>
      <c r="AQ180" s="99"/>
      <c r="AR180" s="99"/>
      <c r="AS180" s="99"/>
      <c r="AT180" s="99"/>
      <c r="AU180" s="99"/>
      <c r="AV180" s="99"/>
      <c r="AW180" s="99"/>
    </row>
    <row r="181" spans="1:49" ht="15" customHeight="1" x14ac:dyDescent="0.2">
      <c r="A181" s="99"/>
      <c r="B181" s="99"/>
      <c r="C181" s="99"/>
      <c r="D181" s="99"/>
      <c r="E181" s="99"/>
      <c r="F181" s="169" t="s">
        <v>322</v>
      </c>
      <c r="G181" s="170"/>
      <c r="H181" s="170"/>
      <c r="I181" s="170"/>
      <c r="J181" s="170"/>
      <c r="K181" s="170"/>
      <c r="L181" s="170"/>
      <c r="M181" s="170"/>
      <c r="N181" s="170"/>
      <c r="O181" s="170"/>
      <c r="P181" s="170"/>
      <c r="Q181" s="170"/>
      <c r="R181" s="171"/>
      <c r="S181" s="357" t="str">
        <f>+IF((SUM(S170:X171)+SUM(S173:X177)+S179+S180)=0,"",SUM(S170:X171)+SUM(S173:X177)+S179+S180)</f>
        <v/>
      </c>
      <c r="T181" s="358"/>
      <c r="U181" s="358"/>
      <c r="V181" s="358"/>
      <c r="W181" s="358"/>
      <c r="X181" s="358"/>
      <c r="Y181" s="48"/>
      <c r="Z181" s="49" t="s">
        <v>393</v>
      </c>
      <c r="AA181" s="120"/>
      <c r="AB181" s="357"/>
      <c r="AC181" s="358"/>
      <c r="AD181" s="358"/>
      <c r="AE181" s="358"/>
      <c r="AF181" s="358"/>
      <c r="AG181" s="365"/>
      <c r="AH181" s="365"/>
      <c r="AI181" s="365"/>
      <c r="AJ181" s="365"/>
      <c r="AK181" s="40"/>
      <c r="AL181" s="99"/>
      <c r="AM181" s="99"/>
      <c r="AN181" s="99"/>
      <c r="AO181" s="99"/>
      <c r="AP181" s="99"/>
      <c r="AQ181" s="99"/>
      <c r="AR181" s="99"/>
      <c r="AS181" s="99"/>
      <c r="AT181" s="99"/>
      <c r="AU181" s="99"/>
      <c r="AV181" s="99"/>
      <c r="AW181" s="99"/>
    </row>
    <row r="182" spans="1:49" ht="15" customHeight="1" x14ac:dyDescent="0.2">
      <c r="A182" s="99"/>
      <c r="B182" s="99"/>
      <c r="C182" s="99"/>
      <c r="D182" s="99"/>
      <c r="E182" s="99"/>
      <c r="F182" s="7" t="s">
        <v>68</v>
      </c>
      <c r="G182" s="7" t="s">
        <v>92</v>
      </c>
      <c r="H182" s="7" t="s">
        <v>93</v>
      </c>
      <c r="I182" s="7" t="s">
        <v>53</v>
      </c>
      <c r="J182" s="7" t="s">
        <v>94</v>
      </c>
      <c r="K182" s="7" t="s">
        <v>70</v>
      </c>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99"/>
      <c r="AJ182" s="99"/>
      <c r="AK182" s="99"/>
      <c r="AL182" s="99"/>
      <c r="AM182" s="99"/>
      <c r="AN182" s="99"/>
      <c r="AO182" s="99"/>
      <c r="AP182" s="99"/>
      <c r="AQ182" s="99"/>
      <c r="AR182" s="99"/>
      <c r="AS182" s="99"/>
      <c r="AT182" s="99"/>
      <c r="AU182" s="99"/>
      <c r="AV182" s="99"/>
      <c r="AW182" s="99"/>
    </row>
    <row r="183" spans="1:49" s="3" customFormat="1" ht="15" customHeight="1" x14ac:dyDescent="0.2">
      <c r="A183" s="15"/>
      <c r="B183" s="15"/>
      <c r="C183" s="15"/>
      <c r="D183" s="15"/>
      <c r="E183" s="15"/>
      <c r="F183" s="15"/>
      <c r="G183" s="15" t="s">
        <v>75</v>
      </c>
      <c r="H183" s="15"/>
      <c r="I183" s="15" t="s">
        <v>43</v>
      </c>
      <c r="J183" s="15" t="s">
        <v>39</v>
      </c>
      <c r="K183" s="15" t="s">
        <v>112</v>
      </c>
      <c r="L183" s="15" t="s">
        <v>113</v>
      </c>
      <c r="M183" s="15" t="s">
        <v>103</v>
      </c>
      <c r="N183" s="15" t="s">
        <v>23</v>
      </c>
      <c r="O183" s="15" t="s">
        <v>60</v>
      </c>
      <c r="P183" s="15" t="s">
        <v>61</v>
      </c>
      <c r="Q183" s="15" t="s">
        <v>20</v>
      </c>
      <c r="R183" s="15" t="s">
        <v>11</v>
      </c>
      <c r="S183" s="15" t="s">
        <v>12</v>
      </c>
      <c r="T183" s="15" t="s">
        <v>13</v>
      </c>
      <c r="U183" s="15" t="s">
        <v>14</v>
      </c>
      <c r="V183" s="15" t="s">
        <v>9</v>
      </c>
      <c r="W183" s="15" t="s">
        <v>480</v>
      </c>
      <c r="X183" s="15" t="s">
        <v>150</v>
      </c>
      <c r="Y183" s="15" t="s">
        <v>97</v>
      </c>
      <c r="Z183" s="15" t="s">
        <v>72</v>
      </c>
      <c r="AA183" s="15" t="s">
        <v>50</v>
      </c>
      <c r="AB183" s="15" t="s">
        <v>481</v>
      </c>
      <c r="AC183" s="15" t="s">
        <v>20</v>
      </c>
      <c r="AD183" s="15" t="s">
        <v>482</v>
      </c>
      <c r="AE183" s="15" t="s">
        <v>6</v>
      </c>
      <c r="AF183" s="15" t="s">
        <v>97</v>
      </c>
      <c r="AG183" s="15" t="s">
        <v>72</v>
      </c>
      <c r="AH183" s="15" t="s">
        <v>50</v>
      </c>
      <c r="AI183" s="15" t="s">
        <v>96</v>
      </c>
      <c r="AJ183" s="15" t="s">
        <v>97</v>
      </c>
      <c r="AK183" s="15" t="s">
        <v>73</v>
      </c>
      <c r="AL183" s="15"/>
      <c r="AM183" s="15"/>
      <c r="AN183" s="15"/>
      <c r="AO183" s="15"/>
      <c r="AP183" s="15"/>
      <c r="AQ183" s="15"/>
      <c r="AR183" s="15"/>
      <c r="AS183" s="15"/>
      <c r="AT183" s="15"/>
      <c r="AU183" s="15"/>
      <c r="AV183" s="15"/>
      <c r="AW183" s="15"/>
    </row>
    <row r="184" spans="1:49" s="3" customFormat="1" ht="15" customHeight="1" x14ac:dyDescent="0.2">
      <c r="A184" s="15"/>
      <c r="B184" s="15"/>
      <c r="C184" s="15"/>
      <c r="D184" s="15"/>
      <c r="E184" s="15"/>
      <c r="F184" s="15"/>
      <c r="G184" s="15" t="s">
        <v>101</v>
      </c>
      <c r="H184" s="15"/>
      <c r="I184" s="15" t="s">
        <v>30</v>
      </c>
      <c r="J184" s="15" t="s">
        <v>31</v>
      </c>
      <c r="K184" s="15" t="s">
        <v>324</v>
      </c>
      <c r="L184" s="15" t="s">
        <v>103</v>
      </c>
      <c r="M184" s="15" t="s">
        <v>23</v>
      </c>
      <c r="N184" s="15" t="s">
        <v>396</v>
      </c>
      <c r="O184" s="15" t="s">
        <v>397</v>
      </c>
      <c r="P184" s="15" t="s">
        <v>171</v>
      </c>
      <c r="Q184" s="15" t="s">
        <v>39</v>
      </c>
      <c r="R184" s="15" t="s">
        <v>48</v>
      </c>
      <c r="S184" s="15" t="s">
        <v>398</v>
      </c>
      <c r="T184" s="15" t="s">
        <v>199</v>
      </c>
      <c r="U184" s="15" t="s">
        <v>108</v>
      </c>
      <c r="V184" s="15" t="s">
        <v>15</v>
      </c>
      <c r="W184" s="15" t="s">
        <v>153</v>
      </c>
      <c r="X184" s="15" t="s">
        <v>20</v>
      </c>
      <c r="Y184" s="15" t="s">
        <v>399</v>
      </c>
      <c r="Z184" s="15" t="s">
        <v>400</v>
      </c>
      <c r="AA184" s="15" t="s">
        <v>16</v>
      </c>
      <c r="AB184" s="15" t="s">
        <v>17</v>
      </c>
      <c r="AC184" s="15" t="s">
        <v>7</v>
      </c>
      <c r="AD184" s="15" t="s">
        <v>126</v>
      </c>
      <c r="AE184" s="15" t="s">
        <v>13</v>
      </c>
      <c r="AF184" s="15" t="s">
        <v>92</v>
      </c>
      <c r="AG184" s="15" t="s">
        <v>93</v>
      </c>
      <c r="AH184" s="15" t="s">
        <v>71</v>
      </c>
      <c r="AI184" s="15" t="s">
        <v>23</v>
      </c>
      <c r="AJ184" s="15" t="s">
        <v>16</v>
      </c>
      <c r="AK184" s="15" t="s">
        <v>17</v>
      </c>
      <c r="AL184" s="15"/>
      <c r="AM184" s="15"/>
      <c r="AN184" s="15"/>
      <c r="AO184" s="15"/>
      <c r="AP184" s="15"/>
      <c r="AQ184" s="15"/>
      <c r="AR184" s="15"/>
      <c r="AS184" s="15"/>
      <c r="AT184" s="15"/>
      <c r="AU184" s="15"/>
      <c r="AV184" s="15"/>
      <c r="AW184" s="15"/>
    </row>
    <row r="185" spans="1:49" s="3" customFormat="1" ht="15" customHeight="1" x14ac:dyDescent="0.2">
      <c r="A185" s="15"/>
      <c r="B185" s="15"/>
      <c r="C185" s="15"/>
      <c r="D185" s="15"/>
      <c r="E185" s="15"/>
      <c r="F185" s="15"/>
      <c r="G185" s="15"/>
      <c r="H185" s="15" t="s">
        <v>339</v>
      </c>
      <c r="I185" s="15" t="s">
        <v>340</v>
      </c>
      <c r="J185" s="15" t="s">
        <v>388</v>
      </c>
      <c r="K185" s="15" t="s">
        <v>103</v>
      </c>
      <c r="L185" s="15" t="s">
        <v>43</v>
      </c>
      <c r="M185" s="15" t="s">
        <v>39</v>
      </c>
      <c r="N185" s="15" t="s">
        <v>324</v>
      </c>
      <c r="O185" s="15" t="s">
        <v>13</v>
      </c>
      <c r="P185" s="15" t="s">
        <v>30</v>
      </c>
      <c r="Q185" s="15" t="s">
        <v>31</v>
      </c>
      <c r="R185" s="15" t="s">
        <v>324</v>
      </c>
      <c r="S185" s="15" t="s">
        <v>10</v>
      </c>
      <c r="T185" s="15" t="s">
        <v>344</v>
      </c>
      <c r="U185" s="15" t="s">
        <v>71</v>
      </c>
      <c r="V185" s="15" t="s">
        <v>15</v>
      </c>
      <c r="W185" s="15" t="s">
        <v>126</v>
      </c>
      <c r="X185" s="15" t="s">
        <v>401</v>
      </c>
      <c r="Y185" s="15" t="s">
        <v>13</v>
      </c>
      <c r="Z185" s="15" t="s">
        <v>92</v>
      </c>
      <c r="AA185" s="15" t="s">
        <v>93</v>
      </c>
      <c r="AB185" s="15" t="s">
        <v>72</v>
      </c>
      <c r="AC185" s="15" t="s">
        <v>50</v>
      </c>
      <c r="AD185" s="15" t="s">
        <v>96</v>
      </c>
      <c r="AE185" s="15" t="s">
        <v>97</v>
      </c>
      <c r="AF185" s="15" t="s">
        <v>73</v>
      </c>
      <c r="AG185" s="15"/>
      <c r="AH185" s="15"/>
      <c r="AI185" s="15"/>
      <c r="AJ185" s="15"/>
      <c r="AK185" s="15"/>
      <c r="AL185" s="15"/>
      <c r="AM185" s="15"/>
      <c r="AN185" s="15"/>
      <c r="AO185" s="15"/>
      <c r="AP185" s="15"/>
      <c r="AQ185" s="15"/>
      <c r="AR185" s="15"/>
      <c r="AS185" s="15"/>
      <c r="AT185" s="15"/>
      <c r="AU185" s="15"/>
      <c r="AV185" s="15"/>
      <c r="AW185" s="15"/>
    </row>
    <row r="186" spans="1:49" s="3" customFormat="1" ht="15" customHeight="1" x14ac:dyDescent="0.2">
      <c r="A186" s="15"/>
      <c r="B186" s="15"/>
      <c r="C186" s="15"/>
      <c r="D186" s="15"/>
      <c r="E186" s="15"/>
      <c r="F186" s="15"/>
      <c r="G186" s="15" t="s">
        <v>111</v>
      </c>
      <c r="H186" s="15"/>
      <c r="I186" s="15" t="s">
        <v>229</v>
      </c>
      <c r="J186" s="15" t="s">
        <v>230</v>
      </c>
      <c r="K186" s="15" t="s">
        <v>103</v>
      </c>
      <c r="L186" s="15" t="s">
        <v>23</v>
      </c>
      <c r="M186" s="15" t="s">
        <v>122</v>
      </c>
      <c r="N186" s="15" t="s">
        <v>48</v>
      </c>
      <c r="O186" s="15" t="s">
        <v>372</v>
      </c>
      <c r="P186" s="15" t="s">
        <v>373</v>
      </c>
      <c r="Q186" s="15" t="s">
        <v>73</v>
      </c>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row>
    <row r="187" spans="1:49" ht="15" customHeight="1" x14ac:dyDescent="0.2">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c r="AI187" s="99"/>
      <c r="AJ187" s="99"/>
      <c r="AK187" s="99"/>
      <c r="AL187" s="99"/>
      <c r="AM187" s="99"/>
      <c r="AN187" s="99"/>
      <c r="AO187" s="99"/>
      <c r="AP187" s="99"/>
      <c r="AQ187" s="99"/>
      <c r="AR187" s="99"/>
      <c r="AS187" s="99"/>
      <c r="AT187" s="99"/>
      <c r="AU187" s="99"/>
      <c r="AV187" s="99"/>
      <c r="AW187" s="99"/>
    </row>
    <row r="188" spans="1:49" ht="15" customHeight="1" x14ac:dyDescent="0.2">
      <c r="A188" s="99"/>
      <c r="B188" s="99"/>
      <c r="C188" s="99"/>
      <c r="D188" s="7" t="s">
        <v>364</v>
      </c>
      <c r="E188" s="99"/>
      <c r="F188" s="7" t="s">
        <v>402</v>
      </c>
      <c r="G188" s="7" t="s">
        <v>403</v>
      </c>
      <c r="H188" s="7" t="s">
        <v>404</v>
      </c>
      <c r="I188" s="7" t="s">
        <v>283</v>
      </c>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c r="AG188" s="99"/>
      <c r="AH188" s="99"/>
      <c r="AI188" s="99"/>
      <c r="AJ188" s="99"/>
      <c r="AK188" s="99"/>
      <c r="AL188" s="99"/>
      <c r="AM188" s="99"/>
      <c r="AN188" s="99"/>
      <c r="AO188" s="99"/>
      <c r="AP188" s="99"/>
      <c r="AQ188" s="99"/>
      <c r="AR188" s="99"/>
      <c r="AS188" s="99"/>
      <c r="AT188" s="99"/>
      <c r="AU188" s="99"/>
      <c r="AV188" s="99"/>
      <c r="AW188" s="99"/>
    </row>
    <row r="189" spans="1:49" ht="15" customHeight="1" x14ac:dyDescent="0.2">
      <c r="A189" s="99"/>
      <c r="B189" s="99"/>
      <c r="C189" s="99"/>
      <c r="D189" s="99"/>
      <c r="E189" s="99"/>
      <c r="F189" s="7" t="s">
        <v>37</v>
      </c>
      <c r="G189" s="7" t="s">
        <v>39</v>
      </c>
      <c r="H189" s="7" t="s">
        <v>40</v>
      </c>
      <c r="I189" s="7" t="s">
        <v>41</v>
      </c>
      <c r="J189" s="7" t="s">
        <v>158</v>
      </c>
      <c r="K189" s="7" t="s">
        <v>332</v>
      </c>
      <c r="L189" s="7" t="s">
        <v>405</v>
      </c>
      <c r="M189" s="7" t="s">
        <v>126</v>
      </c>
      <c r="N189" s="99"/>
      <c r="O189" s="99"/>
      <c r="P189" s="99"/>
      <c r="Q189" s="99"/>
      <c r="R189" s="99"/>
      <c r="S189" s="99"/>
      <c r="T189" s="99"/>
      <c r="U189" s="99"/>
      <c r="V189" s="99"/>
      <c r="W189" s="99"/>
      <c r="X189" s="99"/>
      <c r="Y189" s="99"/>
      <c r="Z189" s="99"/>
      <c r="AA189" s="99"/>
      <c r="AB189" s="99"/>
      <c r="AC189" s="99"/>
      <c r="AD189" s="99"/>
      <c r="AE189" s="99"/>
      <c r="AF189" s="99"/>
      <c r="AG189" s="99"/>
      <c r="AH189" s="99"/>
      <c r="AI189" s="99"/>
      <c r="AJ189" s="99"/>
      <c r="AK189" s="99"/>
      <c r="AL189" s="99"/>
      <c r="AM189" s="99"/>
      <c r="AN189" s="99"/>
      <c r="AO189" s="99"/>
      <c r="AP189" s="99"/>
      <c r="AQ189" s="99"/>
      <c r="AR189" s="99"/>
      <c r="AS189" s="99"/>
      <c r="AT189" s="99"/>
      <c r="AU189" s="99"/>
      <c r="AV189" s="99"/>
      <c r="AW189" s="99"/>
    </row>
    <row r="190" spans="1:49" ht="15" customHeight="1" x14ac:dyDescent="0.2">
      <c r="A190" s="99"/>
      <c r="B190" s="99"/>
      <c r="C190" s="99"/>
      <c r="D190" s="99"/>
      <c r="E190" s="99"/>
      <c r="F190" s="169" t="s">
        <v>406</v>
      </c>
      <c r="G190" s="170"/>
      <c r="H190" s="170"/>
      <c r="I190" s="170"/>
      <c r="J190" s="170"/>
      <c r="K190" s="170"/>
      <c r="L190" s="171"/>
      <c r="M190" s="169" t="s">
        <v>407</v>
      </c>
      <c r="N190" s="170"/>
      <c r="O190" s="170"/>
      <c r="P190" s="170"/>
      <c r="Q190" s="170"/>
      <c r="R190" s="170"/>
      <c r="S190" s="170"/>
      <c r="T190" s="171"/>
      <c r="U190" s="265" t="s">
        <v>408</v>
      </c>
      <c r="V190" s="266"/>
      <c r="W190" s="266"/>
      <c r="X190" s="266"/>
      <c r="Y190" s="267"/>
      <c r="Z190" s="265" t="s">
        <v>409</v>
      </c>
      <c r="AA190" s="280"/>
      <c r="AB190" s="280"/>
      <c r="AC190" s="280"/>
      <c r="AD190" s="280"/>
      <c r="AE190" s="280"/>
      <c r="AF190" s="280"/>
      <c r="AG190" s="280"/>
      <c r="AH190" s="280"/>
      <c r="AI190" s="280"/>
      <c r="AJ190" s="280"/>
      <c r="AK190" s="281"/>
      <c r="AL190" s="99"/>
      <c r="AM190" s="99"/>
      <c r="AN190" s="99"/>
      <c r="AO190" s="99"/>
      <c r="AP190" s="99"/>
      <c r="AQ190" s="99"/>
      <c r="AR190" s="99"/>
      <c r="AS190" s="99"/>
      <c r="AT190" s="99"/>
      <c r="AU190" s="99"/>
      <c r="AV190" s="99"/>
      <c r="AW190" s="99"/>
    </row>
    <row r="191" spans="1:49" ht="15" customHeight="1" x14ac:dyDescent="0.2">
      <c r="A191" s="99"/>
      <c r="B191" s="99"/>
      <c r="C191" s="99"/>
      <c r="D191" s="99"/>
      <c r="E191" s="99"/>
      <c r="F191" s="199" t="s">
        <v>410</v>
      </c>
      <c r="G191" s="200"/>
      <c r="H191" s="200"/>
      <c r="I191" s="200"/>
      <c r="J191" s="200"/>
      <c r="K191" s="200"/>
      <c r="L191" s="201"/>
      <c r="M191" s="282"/>
      <c r="N191" s="283"/>
      <c r="O191" s="53" t="s">
        <v>411</v>
      </c>
      <c r="P191" s="93"/>
      <c r="Q191" s="330"/>
      <c r="R191" s="330"/>
      <c r="S191" s="91" t="s">
        <v>412</v>
      </c>
      <c r="T191" s="22"/>
      <c r="U191" s="282"/>
      <c r="V191" s="283"/>
      <c r="W191" s="283"/>
      <c r="X191" s="92" t="s">
        <v>7</v>
      </c>
      <c r="Y191" s="121"/>
      <c r="Z191" s="352"/>
      <c r="AA191" s="353"/>
      <c r="AB191" s="353"/>
      <c r="AC191" s="353"/>
      <c r="AD191" s="353"/>
      <c r="AE191" s="353"/>
      <c r="AF191" s="353"/>
      <c r="AG191" s="353"/>
      <c r="AH191" s="353"/>
      <c r="AI191" s="353"/>
      <c r="AJ191" s="353"/>
      <c r="AK191" s="354"/>
      <c r="AL191" s="99"/>
      <c r="AM191" s="99"/>
      <c r="AN191" s="99"/>
      <c r="AO191" s="99"/>
      <c r="AP191" s="99"/>
      <c r="AQ191" s="99"/>
      <c r="AR191" s="99"/>
      <c r="AS191" s="99"/>
      <c r="AT191" s="99"/>
      <c r="AU191" s="99"/>
      <c r="AV191" s="99"/>
      <c r="AW191" s="99"/>
    </row>
    <row r="192" spans="1:49" ht="15" customHeight="1" x14ac:dyDescent="0.2">
      <c r="A192" s="99"/>
      <c r="B192" s="99"/>
      <c r="C192" s="99"/>
      <c r="D192" s="99"/>
      <c r="E192" s="99"/>
      <c r="F192" s="361" t="s">
        <v>413</v>
      </c>
      <c r="G192" s="362"/>
      <c r="H192" s="362"/>
      <c r="I192" s="362"/>
      <c r="J192" s="362"/>
      <c r="K192" s="362"/>
      <c r="L192" s="363"/>
      <c r="M192" s="282"/>
      <c r="N192" s="283"/>
      <c r="O192" s="53" t="s">
        <v>411</v>
      </c>
      <c r="P192" s="93"/>
      <c r="Q192" s="330"/>
      <c r="R192" s="330"/>
      <c r="S192" s="91" t="s">
        <v>412</v>
      </c>
      <c r="T192" s="22"/>
      <c r="U192" s="282"/>
      <c r="V192" s="283"/>
      <c r="W192" s="283"/>
      <c r="X192" s="92" t="s">
        <v>7</v>
      </c>
      <c r="Y192" s="121"/>
      <c r="Z192" s="352"/>
      <c r="AA192" s="353"/>
      <c r="AB192" s="353"/>
      <c r="AC192" s="353"/>
      <c r="AD192" s="353"/>
      <c r="AE192" s="353"/>
      <c r="AF192" s="353"/>
      <c r="AG192" s="353"/>
      <c r="AH192" s="353"/>
      <c r="AI192" s="353"/>
      <c r="AJ192" s="353"/>
      <c r="AK192" s="354"/>
      <c r="AL192" s="99"/>
      <c r="AM192" s="99"/>
      <c r="AN192" s="99"/>
      <c r="AO192" s="99"/>
      <c r="AP192" s="99"/>
      <c r="AQ192" s="99"/>
      <c r="AR192" s="99"/>
      <c r="AS192" s="99"/>
      <c r="AT192" s="99"/>
      <c r="AU192" s="99"/>
      <c r="AV192" s="99"/>
      <c r="AW192" s="99"/>
    </row>
    <row r="193" spans="1:49" ht="15" customHeight="1" x14ac:dyDescent="0.2">
      <c r="A193" s="99"/>
      <c r="B193" s="99"/>
      <c r="C193" s="99"/>
      <c r="D193" s="99"/>
      <c r="E193" s="99"/>
      <c r="F193" s="361" t="s">
        <v>414</v>
      </c>
      <c r="G193" s="362"/>
      <c r="H193" s="362"/>
      <c r="I193" s="362"/>
      <c r="J193" s="362"/>
      <c r="K193" s="362"/>
      <c r="L193" s="363"/>
      <c r="M193" s="282"/>
      <c r="N193" s="283"/>
      <c r="O193" s="53" t="s">
        <v>411</v>
      </c>
      <c r="P193" s="93"/>
      <c r="Q193" s="330"/>
      <c r="R193" s="330"/>
      <c r="S193" s="91" t="s">
        <v>412</v>
      </c>
      <c r="T193" s="22"/>
      <c r="U193" s="282"/>
      <c r="V193" s="283"/>
      <c r="W193" s="283"/>
      <c r="X193" s="92" t="s">
        <v>7</v>
      </c>
      <c r="Y193" s="121"/>
      <c r="Z193" s="352"/>
      <c r="AA193" s="353"/>
      <c r="AB193" s="353"/>
      <c r="AC193" s="353"/>
      <c r="AD193" s="353"/>
      <c r="AE193" s="353"/>
      <c r="AF193" s="353"/>
      <c r="AG193" s="353"/>
      <c r="AH193" s="353"/>
      <c r="AI193" s="353"/>
      <c r="AJ193" s="353"/>
      <c r="AK193" s="354"/>
      <c r="AL193" s="99"/>
      <c r="AM193" s="99"/>
      <c r="AN193" s="99"/>
      <c r="AO193" s="99"/>
      <c r="AP193" s="99"/>
      <c r="AQ193" s="99"/>
      <c r="AR193" s="99"/>
      <c r="AS193" s="99"/>
      <c r="AT193" s="99"/>
      <c r="AU193" s="99"/>
      <c r="AV193" s="99"/>
      <c r="AW193" s="99"/>
    </row>
    <row r="194" spans="1:49" ht="15" customHeight="1" x14ac:dyDescent="0.2">
      <c r="A194" s="99"/>
      <c r="B194" s="99"/>
      <c r="C194" s="99"/>
      <c r="D194" s="99"/>
      <c r="E194" s="99"/>
      <c r="F194" s="361" t="s">
        <v>415</v>
      </c>
      <c r="G194" s="362"/>
      <c r="H194" s="362"/>
      <c r="I194" s="362"/>
      <c r="J194" s="362"/>
      <c r="K194" s="362"/>
      <c r="L194" s="363"/>
      <c r="M194" s="282"/>
      <c r="N194" s="283"/>
      <c r="O194" s="53" t="s">
        <v>411</v>
      </c>
      <c r="P194" s="93"/>
      <c r="Q194" s="330"/>
      <c r="R194" s="330"/>
      <c r="S194" s="91" t="s">
        <v>412</v>
      </c>
      <c r="T194" s="22"/>
      <c r="U194" s="282"/>
      <c r="V194" s="283"/>
      <c r="W194" s="283"/>
      <c r="X194" s="92" t="s">
        <v>7</v>
      </c>
      <c r="Y194" s="121"/>
      <c r="Z194" s="352"/>
      <c r="AA194" s="353"/>
      <c r="AB194" s="353"/>
      <c r="AC194" s="353"/>
      <c r="AD194" s="353"/>
      <c r="AE194" s="353"/>
      <c r="AF194" s="353"/>
      <c r="AG194" s="353"/>
      <c r="AH194" s="353"/>
      <c r="AI194" s="353"/>
      <c r="AJ194" s="353"/>
      <c r="AK194" s="354"/>
      <c r="AL194" s="99"/>
      <c r="AM194" s="99"/>
      <c r="AN194" s="99"/>
      <c r="AO194" s="99"/>
      <c r="AP194" s="99"/>
      <c r="AQ194" s="99"/>
      <c r="AR194" s="99"/>
      <c r="AS194" s="99"/>
      <c r="AT194" s="99"/>
      <c r="AU194" s="99"/>
      <c r="AV194" s="99"/>
      <c r="AW194" s="99"/>
    </row>
    <row r="195" spans="1:49" ht="15" customHeight="1" x14ac:dyDescent="0.2">
      <c r="A195" s="99"/>
      <c r="B195" s="99"/>
      <c r="C195" s="99"/>
      <c r="D195" s="99"/>
      <c r="E195" s="99"/>
      <c r="F195" s="361" t="s">
        <v>416</v>
      </c>
      <c r="G195" s="362"/>
      <c r="H195" s="362"/>
      <c r="I195" s="362"/>
      <c r="J195" s="362"/>
      <c r="K195" s="362"/>
      <c r="L195" s="363"/>
      <c r="M195" s="282"/>
      <c r="N195" s="283"/>
      <c r="O195" s="53" t="s">
        <v>411</v>
      </c>
      <c r="P195" s="93"/>
      <c r="Q195" s="330"/>
      <c r="R195" s="330"/>
      <c r="S195" s="91" t="s">
        <v>412</v>
      </c>
      <c r="T195" s="22"/>
      <c r="U195" s="282"/>
      <c r="V195" s="283"/>
      <c r="W195" s="283"/>
      <c r="X195" s="92" t="s">
        <v>7</v>
      </c>
      <c r="Y195" s="121"/>
      <c r="Z195" s="352"/>
      <c r="AA195" s="353"/>
      <c r="AB195" s="353"/>
      <c r="AC195" s="353"/>
      <c r="AD195" s="353"/>
      <c r="AE195" s="353"/>
      <c r="AF195" s="353"/>
      <c r="AG195" s="353"/>
      <c r="AH195" s="353"/>
      <c r="AI195" s="353"/>
      <c r="AJ195" s="353"/>
      <c r="AK195" s="354"/>
      <c r="AL195" s="99"/>
      <c r="AM195" s="99"/>
      <c r="AN195" s="99"/>
      <c r="AO195" s="99"/>
      <c r="AP195" s="99"/>
      <c r="AQ195" s="99"/>
      <c r="AR195" s="99"/>
      <c r="AS195" s="99"/>
      <c r="AT195" s="99"/>
      <c r="AU195" s="99"/>
      <c r="AV195" s="99"/>
      <c r="AW195" s="99"/>
    </row>
    <row r="196" spans="1:49" ht="15" customHeight="1" x14ac:dyDescent="0.2">
      <c r="A196" s="99"/>
      <c r="B196" s="99"/>
      <c r="C196" s="99"/>
      <c r="D196" s="99"/>
      <c r="E196" s="99"/>
      <c r="F196" s="361" t="s">
        <v>417</v>
      </c>
      <c r="G196" s="362"/>
      <c r="H196" s="362"/>
      <c r="I196" s="362"/>
      <c r="J196" s="362"/>
      <c r="K196" s="362"/>
      <c r="L196" s="363"/>
      <c r="M196" s="282"/>
      <c r="N196" s="283"/>
      <c r="O196" s="53" t="s">
        <v>411</v>
      </c>
      <c r="P196" s="93"/>
      <c r="Q196" s="330"/>
      <c r="R196" s="330"/>
      <c r="S196" s="91" t="s">
        <v>412</v>
      </c>
      <c r="T196" s="22"/>
      <c r="U196" s="282"/>
      <c r="V196" s="283"/>
      <c r="W196" s="283"/>
      <c r="X196" s="92" t="s">
        <v>7</v>
      </c>
      <c r="Y196" s="121"/>
      <c r="Z196" s="364"/>
      <c r="AA196" s="353"/>
      <c r="AB196" s="353"/>
      <c r="AC196" s="353"/>
      <c r="AD196" s="353"/>
      <c r="AE196" s="353"/>
      <c r="AF196" s="353"/>
      <c r="AG196" s="353"/>
      <c r="AH196" s="353"/>
      <c r="AI196" s="353"/>
      <c r="AJ196" s="353"/>
      <c r="AK196" s="354"/>
      <c r="AL196" s="99"/>
      <c r="AM196" s="99"/>
      <c r="AN196" s="99"/>
      <c r="AO196" s="99"/>
      <c r="AP196" s="99"/>
      <c r="AQ196" s="99"/>
      <c r="AR196" s="99"/>
      <c r="AS196" s="99"/>
      <c r="AT196" s="99"/>
      <c r="AU196" s="99"/>
      <c r="AV196" s="99"/>
      <c r="AW196" s="99"/>
    </row>
    <row r="197" spans="1:49" ht="15" customHeight="1" x14ac:dyDescent="0.2">
      <c r="A197" s="99"/>
      <c r="B197" s="99"/>
      <c r="C197" s="99"/>
      <c r="D197" s="99"/>
      <c r="E197" s="99"/>
      <c r="F197" s="361" t="s">
        <v>418</v>
      </c>
      <c r="G197" s="362"/>
      <c r="H197" s="362"/>
      <c r="I197" s="362"/>
      <c r="J197" s="362"/>
      <c r="K197" s="362"/>
      <c r="L197" s="363"/>
      <c r="M197" s="282"/>
      <c r="N197" s="283"/>
      <c r="O197" s="53" t="s">
        <v>411</v>
      </c>
      <c r="P197" s="93"/>
      <c r="Q197" s="330"/>
      <c r="R197" s="330"/>
      <c r="S197" s="91" t="s">
        <v>412</v>
      </c>
      <c r="T197" s="22"/>
      <c r="U197" s="282"/>
      <c r="V197" s="283"/>
      <c r="W197" s="283"/>
      <c r="X197" s="92" t="s">
        <v>7</v>
      </c>
      <c r="Y197" s="121"/>
      <c r="Z197" s="352"/>
      <c r="AA197" s="353"/>
      <c r="AB197" s="353"/>
      <c r="AC197" s="353"/>
      <c r="AD197" s="353"/>
      <c r="AE197" s="353"/>
      <c r="AF197" s="353"/>
      <c r="AG197" s="353"/>
      <c r="AH197" s="353"/>
      <c r="AI197" s="353"/>
      <c r="AJ197" s="353"/>
      <c r="AK197" s="354"/>
      <c r="AL197" s="99"/>
      <c r="AM197" s="99"/>
      <c r="AN197" s="99"/>
      <c r="AO197" s="99"/>
      <c r="AP197" s="99"/>
      <c r="AQ197" s="99"/>
      <c r="AR197" s="99"/>
      <c r="AS197" s="99"/>
      <c r="AT197" s="99"/>
      <c r="AU197" s="99"/>
      <c r="AV197" s="99"/>
      <c r="AW197" s="99"/>
    </row>
    <row r="198" spans="1:49" ht="15" customHeight="1" x14ac:dyDescent="0.2">
      <c r="A198" s="99"/>
      <c r="B198" s="99"/>
      <c r="C198" s="99"/>
      <c r="D198" s="99"/>
      <c r="E198" s="99"/>
      <c r="F198" s="361" t="s">
        <v>419</v>
      </c>
      <c r="G198" s="362"/>
      <c r="H198" s="362"/>
      <c r="I198" s="362"/>
      <c r="J198" s="362"/>
      <c r="K198" s="362"/>
      <c r="L198" s="363"/>
      <c r="M198" s="282"/>
      <c r="N198" s="283"/>
      <c r="O198" s="53" t="s">
        <v>411</v>
      </c>
      <c r="P198" s="93"/>
      <c r="Q198" s="330"/>
      <c r="R198" s="330"/>
      <c r="S198" s="91" t="s">
        <v>412</v>
      </c>
      <c r="T198" s="22"/>
      <c r="U198" s="282"/>
      <c r="V198" s="283"/>
      <c r="W198" s="283"/>
      <c r="X198" s="92" t="s">
        <v>7</v>
      </c>
      <c r="Y198" s="121"/>
      <c r="Z198" s="352"/>
      <c r="AA198" s="353"/>
      <c r="AB198" s="353"/>
      <c r="AC198" s="353"/>
      <c r="AD198" s="353"/>
      <c r="AE198" s="353"/>
      <c r="AF198" s="353"/>
      <c r="AG198" s="353"/>
      <c r="AH198" s="353"/>
      <c r="AI198" s="353"/>
      <c r="AJ198" s="353"/>
      <c r="AK198" s="354"/>
      <c r="AL198" s="99"/>
      <c r="AM198" s="99"/>
      <c r="AN198" s="99"/>
      <c r="AO198" s="99"/>
      <c r="AP198" s="99"/>
      <c r="AQ198" s="99"/>
      <c r="AR198" s="99"/>
      <c r="AS198" s="99"/>
      <c r="AT198" s="99"/>
      <c r="AU198" s="99"/>
      <c r="AV198" s="99"/>
      <c r="AW198" s="99"/>
    </row>
    <row r="199" spans="1:49" ht="15" customHeight="1" x14ac:dyDescent="0.2">
      <c r="A199" s="99"/>
      <c r="B199" s="99"/>
      <c r="C199" s="99"/>
      <c r="D199" s="99"/>
      <c r="E199" s="99"/>
      <c r="F199" s="168"/>
      <c r="G199" s="359"/>
      <c r="H199" s="359"/>
      <c r="I199" s="359"/>
      <c r="J199" s="359"/>
      <c r="K199" s="359"/>
      <c r="L199" s="360"/>
      <c r="M199" s="282"/>
      <c r="N199" s="283"/>
      <c r="O199" s="53" t="s">
        <v>411</v>
      </c>
      <c r="P199" s="93"/>
      <c r="Q199" s="330"/>
      <c r="R199" s="330"/>
      <c r="S199" s="91" t="s">
        <v>412</v>
      </c>
      <c r="T199" s="22"/>
      <c r="U199" s="282"/>
      <c r="V199" s="283"/>
      <c r="W199" s="283"/>
      <c r="X199" s="92" t="s">
        <v>7</v>
      </c>
      <c r="Y199" s="121"/>
      <c r="Z199" s="352"/>
      <c r="AA199" s="353"/>
      <c r="AB199" s="353"/>
      <c r="AC199" s="353"/>
      <c r="AD199" s="353"/>
      <c r="AE199" s="353"/>
      <c r="AF199" s="353"/>
      <c r="AG199" s="353"/>
      <c r="AH199" s="353"/>
      <c r="AI199" s="353"/>
      <c r="AJ199" s="353"/>
      <c r="AK199" s="354"/>
      <c r="AL199" s="99"/>
      <c r="AM199" s="99"/>
      <c r="AN199" s="99"/>
      <c r="AO199" s="99"/>
      <c r="AP199" s="99"/>
      <c r="AQ199" s="99"/>
      <c r="AR199" s="99"/>
      <c r="AS199" s="99"/>
      <c r="AT199" s="99"/>
      <c r="AU199" s="99"/>
      <c r="AV199" s="99"/>
      <c r="AW199" s="99"/>
    </row>
    <row r="200" spans="1:49" ht="15" customHeight="1" x14ac:dyDescent="0.2">
      <c r="A200" s="99"/>
      <c r="B200" s="99"/>
      <c r="C200" s="99"/>
      <c r="D200" s="99"/>
      <c r="E200" s="99"/>
      <c r="F200" s="168"/>
      <c r="G200" s="359"/>
      <c r="H200" s="359"/>
      <c r="I200" s="359"/>
      <c r="J200" s="359"/>
      <c r="K200" s="359"/>
      <c r="L200" s="360"/>
      <c r="M200" s="282"/>
      <c r="N200" s="283"/>
      <c r="O200" s="53" t="s">
        <v>411</v>
      </c>
      <c r="P200" s="93"/>
      <c r="Q200" s="330"/>
      <c r="R200" s="330"/>
      <c r="S200" s="91" t="s">
        <v>412</v>
      </c>
      <c r="T200" s="22"/>
      <c r="U200" s="282"/>
      <c r="V200" s="283"/>
      <c r="W200" s="283"/>
      <c r="X200" s="92" t="s">
        <v>7</v>
      </c>
      <c r="Y200" s="121"/>
      <c r="Z200" s="352"/>
      <c r="AA200" s="353"/>
      <c r="AB200" s="353"/>
      <c r="AC200" s="353"/>
      <c r="AD200" s="353"/>
      <c r="AE200" s="353"/>
      <c r="AF200" s="353"/>
      <c r="AG200" s="353"/>
      <c r="AH200" s="353"/>
      <c r="AI200" s="353"/>
      <c r="AJ200" s="353"/>
      <c r="AK200" s="354"/>
      <c r="AL200" s="99"/>
      <c r="AM200" s="99"/>
      <c r="AN200" s="99"/>
      <c r="AO200" s="99"/>
      <c r="AP200" s="99"/>
      <c r="AQ200" s="99"/>
      <c r="AR200" s="99"/>
      <c r="AS200" s="99"/>
      <c r="AT200" s="99"/>
      <c r="AU200" s="99"/>
      <c r="AV200" s="99"/>
      <c r="AW200" s="99"/>
    </row>
    <row r="201" spans="1:49" ht="15" customHeight="1" x14ac:dyDescent="0.2">
      <c r="A201" s="99"/>
      <c r="B201" s="99"/>
      <c r="C201" s="99"/>
      <c r="D201" s="99"/>
      <c r="E201" s="99"/>
      <c r="F201" s="346"/>
      <c r="G201" s="303"/>
      <c r="H201" s="303"/>
      <c r="I201" s="303"/>
      <c r="J201" s="303"/>
      <c r="K201" s="303"/>
      <c r="L201" s="347"/>
      <c r="M201" s="282"/>
      <c r="N201" s="283"/>
      <c r="O201" s="53" t="s">
        <v>411</v>
      </c>
      <c r="P201" s="93"/>
      <c r="Q201" s="330"/>
      <c r="R201" s="330"/>
      <c r="S201" s="91" t="s">
        <v>412</v>
      </c>
      <c r="T201" s="22"/>
      <c r="U201" s="282"/>
      <c r="V201" s="283"/>
      <c r="W201" s="283"/>
      <c r="X201" s="92" t="s">
        <v>7</v>
      </c>
      <c r="Y201" s="121"/>
      <c r="Z201" s="352"/>
      <c r="AA201" s="353"/>
      <c r="AB201" s="353"/>
      <c r="AC201" s="353"/>
      <c r="AD201" s="353"/>
      <c r="AE201" s="353"/>
      <c r="AF201" s="353"/>
      <c r="AG201" s="353"/>
      <c r="AH201" s="353"/>
      <c r="AI201" s="353"/>
      <c r="AJ201" s="353"/>
      <c r="AK201" s="354"/>
      <c r="AL201" s="99"/>
      <c r="AM201" s="99"/>
      <c r="AN201" s="99"/>
      <c r="AO201" s="99"/>
      <c r="AP201" s="99"/>
      <c r="AQ201" s="99"/>
      <c r="AR201" s="99"/>
      <c r="AS201" s="99"/>
      <c r="AT201" s="99"/>
      <c r="AU201" s="99"/>
      <c r="AV201" s="99"/>
      <c r="AW201" s="99"/>
    </row>
    <row r="202" spans="1:49" ht="15" customHeight="1" x14ac:dyDescent="0.2">
      <c r="A202" s="99"/>
      <c r="B202" s="99"/>
      <c r="C202" s="99"/>
      <c r="D202" s="99"/>
      <c r="E202" s="99"/>
      <c r="F202" s="265" t="s">
        <v>322</v>
      </c>
      <c r="G202" s="280"/>
      <c r="H202" s="280"/>
      <c r="I202" s="280"/>
      <c r="J202" s="280"/>
      <c r="K202" s="280"/>
      <c r="L202" s="281"/>
      <c r="M202" s="355" t="str">
        <f>IF(SUM(M191:N201)=0,"",SUM(M191:N201))</f>
        <v/>
      </c>
      <c r="N202" s="356"/>
      <c r="O202" s="53" t="s">
        <v>411</v>
      </c>
      <c r="P202" s="26"/>
      <c r="Q202" s="356" t="str">
        <f>IF(SUM(Q191:R201)=0,"",SUM(Q191:R201))</f>
        <v/>
      </c>
      <c r="R202" s="356"/>
      <c r="S202" s="91" t="s">
        <v>412</v>
      </c>
      <c r="T202" s="22"/>
      <c r="U202" s="357" t="str">
        <f>IF(SUM(U191:W201)=0,"",SUM(U191:W201))</f>
        <v/>
      </c>
      <c r="V202" s="358"/>
      <c r="W202" s="358"/>
      <c r="X202" s="92" t="s">
        <v>7</v>
      </c>
      <c r="Y202" s="121"/>
      <c r="Z202" s="120"/>
      <c r="AA202" s="120"/>
      <c r="AB202" s="120"/>
      <c r="AC202" s="120"/>
      <c r="AD202" s="120"/>
      <c r="AE202" s="120"/>
      <c r="AF202" s="120"/>
      <c r="AG202" s="120"/>
      <c r="AH202" s="120"/>
      <c r="AI202" s="120"/>
      <c r="AJ202" s="120"/>
      <c r="AK202" s="121"/>
      <c r="AL202" s="99"/>
      <c r="AM202" s="99"/>
      <c r="AN202" s="99"/>
      <c r="AO202" s="99"/>
      <c r="AP202" s="99"/>
      <c r="AQ202" s="99"/>
      <c r="AR202" s="99"/>
      <c r="AS202" s="99"/>
      <c r="AT202" s="99"/>
      <c r="AU202" s="99"/>
      <c r="AV202" s="99"/>
      <c r="AW202" s="99"/>
    </row>
    <row r="203" spans="1:49" ht="15" customHeight="1" x14ac:dyDescent="0.2">
      <c r="A203" s="99"/>
      <c r="B203" s="99"/>
      <c r="C203" s="99"/>
      <c r="D203" s="99"/>
      <c r="E203" s="99"/>
      <c r="F203" s="7" t="s">
        <v>68</v>
      </c>
      <c r="G203" s="7" t="s">
        <v>92</v>
      </c>
      <c r="H203" s="7" t="s">
        <v>93</v>
      </c>
      <c r="I203" s="7" t="s">
        <v>53</v>
      </c>
      <c r="J203" s="7" t="s">
        <v>94</v>
      </c>
      <c r="K203" s="7" t="s">
        <v>70</v>
      </c>
      <c r="L203" s="99"/>
      <c r="M203" s="99"/>
      <c r="N203" s="99"/>
      <c r="O203" s="99"/>
      <c r="P203" s="99"/>
      <c r="Q203" s="99"/>
      <c r="R203" s="99"/>
      <c r="S203" s="99"/>
      <c r="T203" s="99"/>
      <c r="U203" s="99"/>
      <c r="V203" s="99"/>
      <c r="W203" s="99"/>
      <c r="X203" s="99"/>
      <c r="Y203" s="99"/>
      <c r="Z203" s="99"/>
      <c r="AA203" s="99"/>
      <c r="AB203" s="99"/>
      <c r="AC203" s="99"/>
      <c r="AD203" s="99"/>
      <c r="AE203" s="99"/>
      <c r="AF203" s="99"/>
      <c r="AG203" s="99"/>
      <c r="AH203" s="99"/>
      <c r="AI203" s="99"/>
      <c r="AJ203" s="99"/>
      <c r="AK203" s="99"/>
      <c r="AL203" s="99"/>
      <c r="AM203" s="99"/>
      <c r="AN203" s="99"/>
      <c r="AO203" s="99"/>
      <c r="AP203" s="99"/>
      <c r="AQ203" s="99"/>
      <c r="AR203" s="99"/>
      <c r="AS203" s="99"/>
      <c r="AT203" s="99"/>
      <c r="AU203" s="99"/>
      <c r="AV203" s="99"/>
      <c r="AW203" s="99"/>
    </row>
    <row r="204" spans="1:49" s="3" customFormat="1" ht="15" customHeight="1" x14ac:dyDescent="0.2">
      <c r="A204" s="15"/>
      <c r="B204" s="15"/>
      <c r="C204" s="15"/>
      <c r="D204" s="15"/>
      <c r="E204" s="15"/>
      <c r="F204" s="15"/>
      <c r="G204" s="15" t="s">
        <v>75</v>
      </c>
      <c r="H204" s="15"/>
      <c r="I204" s="15" t="s">
        <v>405</v>
      </c>
      <c r="J204" s="15" t="s">
        <v>126</v>
      </c>
      <c r="K204" s="15" t="s">
        <v>34</v>
      </c>
      <c r="L204" s="15" t="s">
        <v>35</v>
      </c>
      <c r="M204" s="15" t="s">
        <v>420</v>
      </c>
      <c r="N204" s="15" t="s">
        <v>17</v>
      </c>
      <c r="O204" s="15" t="s">
        <v>7</v>
      </c>
      <c r="P204" s="15" t="s">
        <v>126</v>
      </c>
      <c r="Q204" s="15" t="s">
        <v>48</v>
      </c>
      <c r="R204" s="15" t="s">
        <v>103</v>
      </c>
      <c r="S204" s="15" t="s">
        <v>23</v>
      </c>
      <c r="T204" s="15" t="s">
        <v>60</v>
      </c>
      <c r="U204" s="15" t="s">
        <v>61</v>
      </c>
      <c r="V204" s="15" t="s">
        <v>20</v>
      </c>
      <c r="W204" s="15" t="s">
        <v>11</v>
      </c>
      <c r="X204" s="15" t="s">
        <v>12</v>
      </c>
      <c r="Y204" s="15" t="s">
        <v>13</v>
      </c>
      <c r="Z204" s="15" t="s">
        <v>14</v>
      </c>
      <c r="AA204" s="15" t="s">
        <v>9</v>
      </c>
      <c r="AB204" s="15" t="s">
        <v>480</v>
      </c>
      <c r="AC204" s="15" t="s">
        <v>150</v>
      </c>
      <c r="AD204" s="15" t="s">
        <v>97</v>
      </c>
      <c r="AE204" s="15" t="s">
        <v>72</v>
      </c>
      <c r="AF204" s="15" t="s">
        <v>50</v>
      </c>
      <c r="AG204" s="15" t="s">
        <v>481</v>
      </c>
      <c r="AH204" s="15" t="s">
        <v>20</v>
      </c>
      <c r="AI204" s="15" t="s">
        <v>482</v>
      </c>
      <c r="AJ204" s="15" t="s">
        <v>6</v>
      </c>
      <c r="AK204" s="15" t="s">
        <v>20</v>
      </c>
      <c r="AL204" s="15"/>
      <c r="AM204" s="15"/>
      <c r="AN204" s="15"/>
      <c r="AO204" s="15"/>
      <c r="AP204" s="15"/>
      <c r="AQ204" s="15"/>
      <c r="AR204" s="15"/>
      <c r="AS204" s="15"/>
      <c r="AT204" s="15"/>
      <c r="AU204" s="15"/>
      <c r="AV204" s="15"/>
      <c r="AW204" s="15"/>
    </row>
    <row r="205" spans="1:49" s="3" customFormat="1" ht="15" customHeight="1" x14ac:dyDescent="0.2">
      <c r="A205" s="15"/>
      <c r="B205" s="15"/>
      <c r="C205" s="15"/>
      <c r="D205" s="15"/>
      <c r="E205" s="15"/>
      <c r="F205" s="15"/>
      <c r="G205" s="15"/>
      <c r="H205" s="15" t="s">
        <v>158</v>
      </c>
      <c r="I205" s="15" t="s">
        <v>332</v>
      </c>
      <c r="J205" s="15" t="s">
        <v>405</v>
      </c>
      <c r="K205" s="15" t="s">
        <v>126</v>
      </c>
      <c r="L205" s="15" t="s">
        <v>34</v>
      </c>
      <c r="M205" s="15" t="s">
        <v>35</v>
      </c>
      <c r="N205" s="15" t="s">
        <v>420</v>
      </c>
      <c r="O205" s="15" t="s">
        <v>17</v>
      </c>
      <c r="P205" s="15" t="s">
        <v>7</v>
      </c>
      <c r="Q205" s="15" t="s">
        <v>126</v>
      </c>
      <c r="R205" s="15" t="s">
        <v>13</v>
      </c>
      <c r="S205" s="15" t="s">
        <v>92</v>
      </c>
      <c r="T205" s="15" t="s">
        <v>93</v>
      </c>
      <c r="U205" s="15" t="s">
        <v>72</v>
      </c>
      <c r="V205" s="15" t="s">
        <v>50</v>
      </c>
      <c r="W205" s="15" t="s">
        <v>96</v>
      </c>
      <c r="X205" s="15" t="s">
        <v>97</v>
      </c>
      <c r="Y205" s="15" t="s">
        <v>73</v>
      </c>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row>
    <row r="206" spans="1:49" s="3" customFormat="1" ht="15" customHeight="1" x14ac:dyDescent="0.2">
      <c r="A206" s="15"/>
      <c r="B206" s="15"/>
      <c r="C206" s="15"/>
      <c r="D206" s="15"/>
      <c r="E206" s="15"/>
      <c r="F206" s="15"/>
      <c r="G206" s="15" t="s">
        <v>101</v>
      </c>
      <c r="H206" s="15"/>
      <c r="I206" s="15" t="s">
        <v>158</v>
      </c>
      <c r="J206" s="15" t="s">
        <v>332</v>
      </c>
      <c r="K206" s="15" t="s">
        <v>405</v>
      </c>
      <c r="L206" s="15" t="s">
        <v>126</v>
      </c>
      <c r="M206" s="15" t="s">
        <v>48</v>
      </c>
      <c r="N206" s="15" t="s">
        <v>103</v>
      </c>
      <c r="O206" s="15" t="s">
        <v>75</v>
      </c>
      <c r="P206" s="15" t="s">
        <v>6</v>
      </c>
      <c r="Q206" s="15" t="s">
        <v>13</v>
      </c>
      <c r="R206" s="15" t="s">
        <v>377</v>
      </c>
      <c r="S206" s="15" t="s">
        <v>378</v>
      </c>
      <c r="T206" s="15" t="s">
        <v>50</v>
      </c>
      <c r="U206" s="15" t="s">
        <v>174</v>
      </c>
      <c r="V206" s="15" t="s">
        <v>175</v>
      </c>
      <c r="W206" s="15" t="s">
        <v>20</v>
      </c>
      <c r="X206" s="15" t="s">
        <v>291</v>
      </c>
      <c r="Y206" s="15" t="s">
        <v>365</v>
      </c>
      <c r="Z206" s="15" t="s">
        <v>421</v>
      </c>
      <c r="AA206" s="15" t="s">
        <v>40</v>
      </c>
      <c r="AB206" s="15" t="s">
        <v>41</v>
      </c>
      <c r="AC206" s="15" t="s">
        <v>13</v>
      </c>
      <c r="AD206" s="15" t="s">
        <v>172</v>
      </c>
      <c r="AE206" s="15" t="s">
        <v>422</v>
      </c>
      <c r="AF206" s="15" t="s">
        <v>23</v>
      </c>
      <c r="AG206" s="15" t="s">
        <v>362</v>
      </c>
      <c r="AH206" s="15" t="s">
        <v>368</v>
      </c>
      <c r="AI206" s="15" t="s">
        <v>423</v>
      </c>
      <c r="AJ206" s="15" t="s">
        <v>424</v>
      </c>
      <c r="AK206" s="15" t="s">
        <v>40</v>
      </c>
      <c r="AL206" s="15"/>
      <c r="AM206" s="15"/>
      <c r="AN206" s="15"/>
      <c r="AO206" s="15"/>
      <c r="AP206" s="15"/>
      <c r="AQ206" s="15"/>
      <c r="AR206" s="15"/>
      <c r="AS206" s="15"/>
      <c r="AT206" s="15"/>
      <c r="AU206" s="15"/>
      <c r="AV206" s="15"/>
      <c r="AW206" s="15"/>
    </row>
    <row r="207" spans="1:49" s="3" customFormat="1" ht="15" customHeight="1" x14ac:dyDescent="0.2">
      <c r="A207" s="15"/>
      <c r="B207" s="15"/>
      <c r="C207" s="15"/>
      <c r="D207" s="15"/>
      <c r="E207" s="15"/>
      <c r="F207" s="15"/>
      <c r="G207" s="15"/>
      <c r="H207" s="15" t="s">
        <v>41</v>
      </c>
      <c r="I207" s="15" t="s">
        <v>48</v>
      </c>
      <c r="J207" s="15" t="s">
        <v>57</v>
      </c>
      <c r="K207" s="15" t="s">
        <v>58</v>
      </c>
      <c r="L207" s="15" t="s">
        <v>59</v>
      </c>
      <c r="M207" s="15" t="s">
        <v>103</v>
      </c>
      <c r="N207" s="15" t="s">
        <v>68</v>
      </c>
      <c r="O207" s="15"/>
      <c r="P207" s="15" t="s">
        <v>70</v>
      </c>
      <c r="Q207" s="15" t="s">
        <v>334</v>
      </c>
      <c r="R207" s="15" t="s">
        <v>425</v>
      </c>
      <c r="S207" s="15" t="s">
        <v>126</v>
      </c>
      <c r="T207" s="15" t="s">
        <v>97</v>
      </c>
      <c r="U207" s="15" t="s">
        <v>72</v>
      </c>
      <c r="V207" s="15" t="s">
        <v>50</v>
      </c>
      <c r="W207" s="15" t="s">
        <v>96</v>
      </c>
      <c r="X207" s="15" t="s">
        <v>97</v>
      </c>
      <c r="Y207" s="15" t="s">
        <v>73</v>
      </c>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row>
    <row r="208" spans="1:49" ht="15" customHeight="1" x14ac:dyDescent="0.2">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J208" s="99"/>
      <c r="AK208" s="99"/>
      <c r="AL208" s="99"/>
      <c r="AM208" s="99"/>
      <c r="AN208" s="99"/>
      <c r="AO208" s="99"/>
      <c r="AP208" s="99"/>
      <c r="AQ208" s="99"/>
      <c r="AR208" s="99"/>
      <c r="AS208" s="99"/>
      <c r="AT208" s="99"/>
      <c r="AU208" s="99"/>
      <c r="AV208" s="99"/>
      <c r="AW208" s="99"/>
    </row>
    <row r="209" spans="1:49" ht="15" customHeight="1" x14ac:dyDescent="0.2">
      <c r="A209" s="99"/>
      <c r="B209" s="99"/>
      <c r="C209" s="99"/>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c r="AG209" s="128"/>
      <c r="AH209" s="128"/>
      <c r="AI209" s="128"/>
      <c r="AJ209" s="128"/>
      <c r="AK209" s="128"/>
      <c r="AL209" s="128"/>
      <c r="AM209" s="99"/>
      <c r="AN209" s="99"/>
      <c r="AO209" s="99"/>
      <c r="AP209" s="99"/>
      <c r="AQ209" s="99"/>
      <c r="AR209" s="99"/>
      <c r="AS209" s="99"/>
      <c r="AT209" s="99"/>
      <c r="AU209" s="99"/>
      <c r="AV209" s="99"/>
      <c r="AW209" s="99"/>
    </row>
    <row r="210" spans="1:49" ht="15" customHeight="1" x14ac:dyDescent="0.2">
      <c r="A210" s="99"/>
      <c r="B210" s="99"/>
      <c r="C210" s="99"/>
      <c r="D210" s="7" t="s">
        <v>426</v>
      </c>
      <c r="E210" s="128"/>
      <c r="F210" s="7" t="s">
        <v>427</v>
      </c>
      <c r="G210" s="7" t="s">
        <v>428</v>
      </c>
      <c r="H210" s="7" t="s">
        <v>153</v>
      </c>
      <c r="I210" s="7" t="s">
        <v>207</v>
      </c>
      <c r="J210" s="7" t="s">
        <v>427</v>
      </c>
      <c r="K210" s="7" t="s">
        <v>429</v>
      </c>
      <c r="L210" s="7" t="s">
        <v>153</v>
      </c>
      <c r="M210" s="7" t="s">
        <v>126</v>
      </c>
      <c r="N210" s="128"/>
      <c r="O210" s="128"/>
      <c r="P210" s="128"/>
      <c r="Q210" s="128"/>
      <c r="R210" s="128"/>
      <c r="S210" s="128"/>
      <c r="T210" s="128"/>
      <c r="U210" s="128"/>
      <c r="V210" s="128"/>
      <c r="W210" s="128"/>
      <c r="X210" s="128"/>
      <c r="Y210" s="128"/>
      <c r="Z210" s="128"/>
      <c r="AA210" s="128"/>
      <c r="AB210" s="128"/>
      <c r="AC210" s="128"/>
      <c r="AD210" s="128"/>
      <c r="AE210" s="128"/>
      <c r="AF210" s="128"/>
      <c r="AG210" s="128"/>
      <c r="AH210" s="128"/>
      <c r="AI210" s="128"/>
      <c r="AJ210" s="128"/>
      <c r="AK210" s="128"/>
      <c r="AL210" s="128"/>
      <c r="AM210" s="99"/>
      <c r="AN210" s="99"/>
      <c r="AO210" s="99"/>
      <c r="AP210" s="99"/>
      <c r="AQ210" s="99"/>
      <c r="AR210" s="99"/>
      <c r="AS210" s="99"/>
      <c r="AT210" s="99"/>
      <c r="AU210" s="99"/>
      <c r="AV210" s="99"/>
      <c r="AW210" s="99"/>
    </row>
    <row r="211" spans="1:49" ht="15" customHeight="1" x14ac:dyDescent="0.2">
      <c r="A211" s="99"/>
      <c r="B211" s="99"/>
      <c r="C211" s="99"/>
      <c r="D211" s="128"/>
      <c r="E211" s="128"/>
      <c r="F211" s="188" t="s">
        <v>430</v>
      </c>
      <c r="G211" s="188"/>
      <c r="H211" s="188"/>
      <c r="I211" s="188"/>
      <c r="J211" s="188"/>
      <c r="K211" s="188"/>
      <c r="L211" s="188"/>
      <c r="M211" s="188"/>
      <c r="N211" s="188"/>
      <c r="O211" s="188"/>
      <c r="P211" s="188"/>
      <c r="Q211" s="188"/>
      <c r="R211" s="188"/>
      <c r="S211" s="188"/>
      <c r="T211" s="188"/>
      <c r="U211" s="169" t="s">
        <v>431</v>
      </c>
      <c r="V211" s="348"/>
      <c r="W211" s="348"/>
      <c r="X211" s="348"/>
      <c r="Y211" s="349"/>
      <c r="Z211" s="204" t="s">
        <v>257</v>
      </c>
      <c r="AA211" s="350"/>
      <c r="AB211" s="350"/>
      <c r="AC211" s="350"/>
      <c r="AD211" s="350"/>
      <c r="AE211" s="350"/>
      <c r="AF211" s="350"/>
      <c r="AG211" s="350"/>
      <c r="AH211" s="350"/>
      <c r="AI211" s="350"/>
      <c r="AJ211" s="350"/>
      <c r="AK211" s="351"/>
      <c r="AL211" s="128"/>
      <c r="AM211" s="99"/>
      <c r="AN211" s="99"/>
      <c r="AO211" s="99"/>
      <c r="AP211" s="99"/>
      <c r="AQ211" s="99"/>
      <c r="AR211" s="99"/>
      <c r="AS211" s="99"/>
      <c r="AT211" s="99"/>
      <c r="AU211" s="99"/>
      <c r="AV211" s="99"/>
      <c r="AW211" s="99"/>
    </row>
    <row r="212" spans="1:49" ht="15" customHeight="1" x14ac:dyDescent="0.2">
      <c r="A212" s="99"/>
      <c r="B212" s="99"/>
      <c r="C212" s="99"/>
      <c r="D212" s="128"/>
      <c r="E212" s="128"/>
      <c r="F212" s="274" t="s">
        <v>439</v>
      </c>
      <c r="G212" s="344"/>
      <c r="H212" s="344"/>
      <c r="I212" s="344"/>
      <c r="J212" s="344"/>
      <c r="K212" s="344"/>
      <c r="L212" s="344"/>
      <c r="M212" s="344"/>
      <c r="N212" s="344"/>
      <c r="O212" s="344"/>
      <c r="P212" s="344"/>
      <c r="Q212" s="344"/>
      <c r="R212" s="344"/>
      <c r="S212" s="344"/>
      <c r="T212" s="344"/>
      <c r="U212" s="329"/>
      <c r="V212" s="330"/>
      <c r="W212" s="330"/>
      <c r="X212" s="126" t="s">
        <v>140</v>
      </c>
      <c r="Y212" s="33"/>
      <c r="Z212" s="345"/>
      <c r="AA212" s="328"/>
      <c r="AB212" s="328"/>
      <c r="AC212" s="328"/>
      <c r="AD212" s="328"/>
      <c r="AE212" s="328"/>
      <c r="AF212" s="328"/>
      <c r="AG212" s="328"/>
      <c r="AH212" s="328"/>
      <c r="AI212" s="328"/>
      <c r="AJ212" s="328"/>
      <c r="AK212" s="328"/>
      <c r="AL212" s="128"/>
      <c r="AM212" s="99"/>
      <c r="AN212" s="99"/>
      <c r="AO212" s="99"/>
      <c r="AP212" s="99"/>
      <c r="AQ212" s="99"/>
      <c r="AR212" s="99"/>
      <c r="AS212" s="99"/>
      <c r="AT212" s="99"/>
      <c r="AU212" s="99"/>
      <c r="AV212" s="99"/>
      <c r="AW212" s="99"/>
    </row>
    <row r="213" spans="1:49" ht="15" customHeight="1" x14ac:dyDescent="0.2">
      <c r="A213" s="99"/>
      <c r="B213" s="99"/>
      <c r="C213" s="99"/>
      <c r="D213" s="128"/>
      <c r="E213" s="128"/>
      <c r="F213" s="274" t="s">
        <v>440</v>
      </c>
      <c r="G213" s="344"/>
      <c r="H213" s="344"/>
      <c r="I213" s="344"/>
      <c r="J213" s="344"/>
      <c r="K213" s="344"/>
      <c r="L213" s="344"/>
      <c r="M213" s="344"/>
      <c r="N213" s="344"/>
      <c r="O213" s="344"/>
      <c r="P213" s="344"/>
      <c r="Q213" s="344"/>
      <c r="R213" s="344"/>
      <c r="S213" s="344"/>
      <c r="T213" s="344"/>
      <c r="U213" s="329"/>
      <c r="V213" s="330"/>
      <c r="W213" s="330"/>
      <c r="X213" s="126" t="s">
        <v>140</v>
      </c>
      <c r="Y213" s="33"/>
      <c r="Z213" s="345"/>
      <c r="AA213" s="328"/>
      <c r="AB213" s="328"/>
      <c r="AC213" s="328"/>
      <c r="AD213" s="328"/>
      <c r="AE213" s="328"/>
      <c r="AF213" s="328"/>
      <c r="AG213" s="328"/>
      <c r="AH213" s="328"/>
      <c r="AI213" s="328"/>
      <c r="AJ213" s="328"/>
      <c r="AK213" s="328"/>
      <c r="AL213" s="128"/>
      <c r="AM213" s="99"/>
      <c r="AN213" s="99"/>
      <c r="AO213" s="99"/>
      <c r="AP213" s="99"/>
      <c r="AQ213" s="99"/>
      <c r="AR213" s="99"/>
      <c r="AS213" s="99"/>
      <c r="AT213" s="99"/>
      <c r="AU213" s="99"/>
      <c r="AV213" s="99"/>
      <c r="AW213" s="99"/>
    </row>
    <row r="214" spans="1:49" ht="15" customHeight="1" x14ac:dyDescent="0.2">
      <c r="A214" s="99"/>
      <c r="B214" s="99"/>
      <c r="C214" s="99"/>
      <c r="D214" s="128"/>
      <c r="E214" s="128"/>
      <c r="F214" s="274" t="s">
        <v>432</v>
      </c>
      <c r="G214" s="344"/>
      <c r="H214" s="344"/>
      <c r="I214" s="344"/>
      <c r="J214" s="344"/>
      <c r="K214" s="344"/>
      <c r="L214" s="344"/>
      <c r="M214" s="344"/>
      <c r="N214" s="344"/>
      <c r="O214" s="344"/>
      <c r="P214" s="344"/>
      <c r="Q214" s="344"/>
      <c r="R214" s="344"/>
      <c r="S214" s="344"/>
      <c r="T214" s="344"/>
      <c r="U214" s="329"/>
      <c r="V214" s="330"/>
      <c r="W214" s="330"/>
      <c r="X214" s="126" t="s">
        <v>140</v>
      </c>
      <c r="Y214" s="54"/>
      <c r="Z214" s="346"/>
      <c r="AA214" s="303"/>
      <c r="AB214" s="303"/>
      <c r="AC214" s="303"/>
      <c r="AD214" s="303"/>
      <c r="AE214" s="303"/>
      <c r="AF214" s="303"/>
      <c r="AG214" s="303"/>
      <c r="AH214" s="303"/>
      <c r="AI214" s="303"/>
      <c r="AJ214" s="303"/>
      <c r="AK214" s="347"/>
      <c r="AL214" s="128"/>
      <c r="AM214" s="99"/>
      <c r="AN214" s="99"/>
      <c r="AO214" s="99"/>
      <c r="AP214" s="99"/>
      <c r="AQ214" s="99"/>
      <c r="AR214" s="99"/>
      <c r="AS214" s="99"/>
      <c r="AT214" s="99"/>
      <c r="AU214" s="99"/>
      <c r="AV214" s="99"/>
      <c r="AW214" s="99"/>
    </row>
    <row r="215" spans="1:49" ht="15" customHeight="1" x14ac:dyDescent="0.2">
      <c r="A215" s="99"/>
      <c r="B215" s="99"/>
      <c r="C215" s="99"/>
      <c r="D215" s="128"/>
      <c r="E215" s="128"/>
      <c r="F215" s="125" t="s">
        <v>433</v>
      </c>
      <c r="G215" s="126"/>
      <c r="H215" s="126"/>
      <c r="I215" s="126"/>
      <c r="J215" s="126"/>
      <c r="K215" s="126"/>
      <c r="L215" s="126"/>
      <c r="M215" s="126"/>
      <c r="N215" s="126"/>
      <c r="O215" s="126"/>
      <c r="P215" s="126"/>
      <c r="Q215" s="126"/>
      <c r="R215" s="126"/>
      <c r="S215" s="126"/>
      <c r="T215" s="127"/>
      <c r="U215" s="329"/>
      <c r="V215" s="330"/>
      <c r="W215" s="330"/>
      <c r="X215" s="126" t="s">
        <v>140</v>
      </c>
      <c r="Y215" s="54"/>
      <c r="Z215" s="160"/>
      <c r="AA215" s="161"/>
      <c r="AB215" s="161"/>
      <c r="AC215" s="161"/>
      <c r="AD215" s="161"/>
      <c r="AE215" s="161"/>
      <c r="AF215" s="161"/>
      <c r="AG215" s="161"/>
      <c r="AH215" s="161"/>
      <c r="AI215" s="161"/>
      <c r="AJ215" s="161"/>
      <c r="AK215" s="162"/>
      <c r="AL215" s="128"/>
      <c r="AM215" s="99"/>
      <c r="AN215" s="99"/>
      <c r="AO215" s="99"/>
      <c r="AP215" s="99"/>
      <c r="AQ215" s="99"/>
      <c r="AR215" s="99"/>
      <c r="AS215" s="99"/>
      <c r="AT215" s="99"/>
      <c r="AU215" s="99"/>
      <c r="AV215" s="99"/>
      <c r="AW215" s="99"/>
    </row>
    <row r="216" spans="1:49" ht="15" customHeight="1" x14ac:dyDescent="0.2">
      <c r="A216" s="99"/>
      <c r="B216" s="99"/>
      <c r="C216" s="99"/>
      <c r="D216" s="128"/>
      <c r="E216" s="128"/>
      <c r="F216" s="125" t="s">
        <v>434</v>
      </c>
      <c r="G216" s="126"/>
      <c r="H216" s="126"/>
      <c r="I216" s="126"/>
      <c r="J216" s="126"/>
      <c r="K216" s="126"/>
      <c r="L216" s="126"/>
      <c r="M216" s="126"/>
      <c r="N216" s="126"/>
      <c r="O216" s="126"/>
      <c r="P216" s="126"/>
      <c r="Q216" s="126"/>
      <c r="R216" s="126"/>
      <c r="S216" s="126"/>
      <c r="T216" s="127"/>
      <c r="U216" s="329"/>
      <c r="V216" s="330"/>
      <c r="W216" s="330"/>
      <c r="X216" s="126" t="s">
        <v>140</v>
      </c>
      <c r="Y216" s="54"/>
      <c r="Z216" s="160"/>
      <c r="AA216" s="161"/>
      <c r="AB216" s="161"/>
      <c r="AC216" s="161"/>
      <c r="AD216" s="161"/>
      <c r="AE216" s="161"/>
      <c r="AF216" s="161"/>
      <c r="AG216" s="161"/>
      <c r="AH216" s="161"/>
      <c r="AI216" s="161"/>
      <c r="AJ216" s="161"/>
      <c r="AK216" s="162"/>
      <c r="AL216" s="128"/>
      <c r="AM216" s="99"/>
      <c r="AN216" s="99"/>
      <c r="AO216" s="99"/>
      <c r="AP216" s="99"/>
      <c r="AQ216" s="99"/>
      <c r="AR216" s="99"/>
      <c r="AS216" s="99"/>
      <c r="AT216" s="99"/>
      <c r="AU216" s="99"/>
      <c r="AV216" s="99"/>
      <c r="AW216" s="99"/>
    </row>
    <row r="217" spans="1:49" ht="15" customHeight="1" x14ac:dyDescent="0.2">
      <c r="A217" s="99"/>
      <c r="B217" s="99"/>
      <c r="C217" s="99"/>
      <c r="D217" s="128"/>
      <c r="E217" s="128"/>
      <c r="F217" s="125" t="s">
        <v>435</v>
      </c>
      <c r="G217" s="126"/>
      <c r="H217" s="126"/>
      <c r="I217" s="126"/>
      <c r="J217" s="126"/>
      <c r="K217" s="126"/>
      <c r="L217" s="126"/>
      <c r="M217" s="126"/>
      <c r="N217" s="126"/>
      <c r="O217" s="126"/>
      <c r="P217" s="126"/>
      <c r="Q217" s="126"/>
      <c r="R217" s="126"/>
      <c r="S217" s="126"/>
      <c r="T217" s="127"/>
      <c r="U217" s="329"/>
      <c r="V217" s="330"/>
      <c r="W217" s="330"/>
      <c r="X217" s="126" t="s">
        <v>140</v>
      </c>
      <c r="Y217" s="54"/>
      <c r="Z217" s="160"/>
      <c r="AA217" s="161"/>
      <c r="AB217" s="161"/>
      <c r="AC217" s="161"/>
      <c r="AD217" s="161"/>
      <c r="AE217" s="161"/>
      <c r="AF217" s="161"/>
      <c r="AG217" s="161"/>
      <c r="AH217" s="161"/>
      <c r="AI217" s="161"/>
      <c r="AJ217" s="161"/>
      <c r="AK217" s="162"/>
      <c r="AL217" s="128"/>
      <c r="AM217" s="99"/>
      <c r="AN217" s="99"/>
      <c r="AO217" s="99"/>
      <c r="AP217" s="99"/>
      <c r="AQ217" s="99"/>
      <c r="AR217" s="99"/>
      <c r="AS217" s="99"/>
      <c r="AT217" s="99"/>
      <c r="AU217" s="99"/>
      <c r="AV217" s="99"/>
      <c r="AW217" s="99"/>
    </row>
    <row r="218" spans="1:49" ht="15" customHeight="1" x14ac:dyDescent="0.2">
      <c r="A218" s="99"/>
      <c r="B218" s="99"/>
      <c r="C218" s="99"/>
      <c r="D218" s="128"/>
      <c r="E218" s="128"/>
      <c r="F218" s="125" t="s">
        <v>436</v>
      </c>
      <c r="G218" s="126"/>
      <c r="H218" s="126"/>
      <c r="I218" s="126"/>
      <c r="J218" s="126"/>
      <c r="K218" s="126"/>
      <c r="L218" s="126"/>
      <c r="M218" s="126"/>
      <c r="N218" s="126"/>
      <c r="O218" s="126"/>
      <c r="P218" s="126"/>
      <c r="Q218" s="126"/>
      <c r="R218" s="126"/>
      <c r="S218" s="126"/>
      <c r="T218" s="127"/>
      <c r="U218" s="329"/>
      <c r="V218" s="330"/>
      <c r="W218" s="330"/>
      <c r="X218" s="126" t="s">
        <v>140</v>
      </c>
      <c r="Y218" s="54"/>
      <c r="Z218" s="160"/>
      <c r="AA218" s="161"/>
      <c r="AB218" s="161"/>
      <c r="AC218" s="161"/>
      <c r="AD218" s="161"/>
      <c r="AE218" s="161"/>
      <c r="AF218" s="161"/>
      <c r="AG218" s="161"/>
      <c r="AH218" s="161"/>
      <c r="AI218" s="161"/>
      <c r="AJ218" s="161"/>
      <c r="AK218" s="162"/>
      <c r="AL218" s="128"/>
      <c r="AM218" s="99"/>
      <c r="AN218" s="99"/>
      <c r="AO218" s="99"/>
      <c r="AP218" s="99"/>
      <c r="AQ218" s="99"/>
      <c r="AR218" s="99"/>
      <c r="AS218" s="99"/>
      <c r="AT218" s="99"/>
      <c r="AU218" s="99"/>
      <c r="AV218" s="99"/>
      <c r="AW218" s="99"/>
    </row>
    <row r="219" spans="1:49" ht="15" customHeight="1" x14ac:dyDescent="0.2">
      <c r="A219" s="99"/>
      <c r="B219" s="99"/>
      <c r="C219" s="99"/>
      <c r="D219" s="128"/>
      <c r="E219" s="128"/>
      <c r="F219" s="125" t="s">
        <v>634</v>
      </c>
      <c r="G219" s="126"/>
      <c r="H219" s="126"/>
      <c r="I219" s="126"/>
      <c r="J219" s="126"/>
      <c r="K219" s="126"/>
      <c r="L219" s="126"/>
      <c r="M219" s="126"/>
      <c r="N219" s="126"/>
      <c r="O219" s="126"/>
      <c r="P219" s="126"/>
      <c r="Q219" s="126"/>
      <c r="R219" s="126"/>
      <c r="S219" s="126"/>
      <c r="T219" s="127"/>
      <c r="U219" s="342"/>
      <c r="V219" s="343"/>
      <c r="W219" s="343"/>
      <c r="X219" s="126" t="s">
        <v>635</v>
      </c>
      <c r="Y219" s="54"/>
      <c r="Z219" s="306"/>
      <c r="AA219" s="276"/>
      <c r="AB219" s="276"/>
      <c r="AC219" s="276"/>
      <c r="AD219" s="276"/>
      <c r="AE219" s="276"/>
      <c r="AF219" s="276"/>
      <c r="AG219" s="276"/>
      <c r="AH219" s="276"/>
      <c r="AI219" s="276"/>
      <c r="AJ219" s="276"/>
      <c r="AK219" s="277"/>
      <c r="AL219" s="128"/>
      <c r="AM219" s="99"/>
      <c r="AN219" s="99"/>
      <c r="AO219" s="99"/>
      <c r="AP219" s="99"/>
      <c r="AQ219" s="99"/>
      <c r="AR219" s="99"/>
      <c r="AS219" s="99"/>
      <c r="AT219" s="99"/>
      <c r="AU219" s="99"/>
      <c r="AV219" s="99"/>
      <c r="AW219" s="99"/>
    </row>
    <row r="220" spans="1:49" ht="15" customHeight="1" x14ac:dyDescent="0.2">
      <c r="A220" s="99"/>
      <c r="B220" s="99"/>
      <c r="C220" s="99"/>
      <c r="D220" s="128"/>
      <c r="E220" s="128"/>
      <c r="F220" s="125" t="s">
        <v>437</v>
      </c>
      <c r="G220" s="126"/>
      <c r="H220" s="126"/>
      <c r="I220" s="126"/>
      <c r="J220" s="126"/>
      <c r="K220" s="126"/>
      <c r="L220" s="126"/>
      <c r="M220" s="126"/>
      <c r="N220" s="126"/>
      <c r="O220" s="126"/>
      <c r="P220" s="126"/>
      <c r="Q220" s="126"/>
      <c r="R220" s="126"/>
      <c r="S220" s="126"/>
      <c r="T220" s="127"/>
      <c r="U220" s="329"/>
      <c r="V220" s="330"/>
      <c r="W220" s="330"/>
      <c r="X220" s="126" t="s">
        <v>140</v>
      </c>
      <c r="Y220" s="54"/>
      <c r="Z220" s="160"/>
      <c r="AA220" s="161"/>
      <c r="AB220" s="161"/>
      <c r="AC220" s="161"/>
      <c r="AD220" s="161"/>
      <c r="AE220" s="161"/>
      <c r="AF220" s="161"/>
      <c r="AG220" s="161"/>
      <c r="AH220" s="161"/>
      <c r="AI220" s="161"/>
      <c r="AJ220" s="161"/>
      <c r="AK220" s="162"/>
      <c r="AL220" s="128"/>
      <c r="AM220" s="99"/>
      <c r="AN220" s="99"/>
      <c r="AO220" s="99"/>
      <c r="AP220" s="99"/>
      <c r="AQ220" s="99"/>
      <c r="AR220" s="99"/>
      <c r="AS220" s="99"/>
      <c r="AT220" s="99"/>
      <c r="AU220" s="99"/>
      <c r="AV220" s="99"/>
      <c r="AW220" s="99"/>
    </row>
    <row r="221" spans="1:49" ht="15" customHeight="1" x14ac:dyDescent="0.2">
      <c r="A221" s="99"/>
      <c r="B221" s="99"/>
      <c r="C221" s="99"/>
      <c r="D221" s="128"/>
      <c r="E221" s="128"/>
      <c r="F221" s="129" t="s">
        <v>667</v>
      </c>
      <c r="G221" s="33"/>
      <c r="H221" s="33"/>
      <c r="I221" s="33"/>
      <c r="J221" s="33"/>
      <c r="K221" s="33"/>
      <c r="L221" s="33"/>
      <c r="M221" s="33"/>
      <c r="N221" s="33"/>
      <c r="O221" s="33"/>
      <c r="P221" s="33"/>
      <c r="Q221" s="33"/>
      <c r="R221" s="33"/>
      <c r="S221" s="33"/>
      <c r="T221" s="54"/>
      <c r="U221" s="329"/>
      <c r="V221" s="330"/>
      <c r="W221" s="330"/>
      <c r="X221" s="33" t="s">
        <v>140</v>
      </c>
      <c r="Y221" s="124"/>
      <c r="Z221" s="160"/>
      <c r="AA221" s="161"/>
      <c r="AB221" s="161"/>
      <c r="AC221" s="161"/>
      <c r="AD221" s="161"/>
      <c r="AE221" s="161"/>
      <c r="AF221" s="161"/>
      <c r="AG221" s="161"/>
      <c r="AH221" s="161"/>
      <c r="AI221" s="161"/>
      <c r="AJ221" s="161"/>
      <c r="AK221" s="162"/>
      <c r="AL221" s="128"/>
      <c r="AM221" s="99"/>
      <c r="AN221" s="99"/>
      <c r="AO221" s="99"/>
      <c r="AP221" s="99"/>
      <c r="AQ221" s="99"/>
      <c r="AR221" s="99"/>
      <c r="AS221" s="99"/>
      <c r="AT221" s="99"/>
      <c r="AU221" s="99"/>
      <c r="AV221" s="99"/>
      <c r="AW221" s="99"/>
    </row>
    <row r="222" spans="1:49" ht="15" customHeight="1" x14ac:dyDescent="0.2">
      <c r="A222" s="99"/>
      <c r="B222" s="99"/>
      <c r="C222" s="99"/>
      <c r="D222" s="128"/>
      <c r="E222" s="128"/>
      <c r="F222" s="129" t="s">
        <v>668</v>
      </c>
      <c r="G222" s="33"/>
      <c r="H222" s="33"/>
      <c r="I222" s="33"/>
      <c r="J222" s="33"/>
      <c r="K222" s="33"/>
      <c r="L222" s="33"/>
      <c r="M222" s="33"/>
      <c r="N222" s="33"/>
      <c r="O222" s="33"/>
      <c r="P222" s="33"/>
      <c r="Q222" s="33"/>
      <c r="R222" s="33"/>
      <c r="S222" s="33"/>
      <c r="T222" s="54"/>
      <c r="U222" s="342"/>
      <c r="V222" s="343"/>
      <c r="W222" s="343"/>
      <c r="X222" s="33"/>
      <c r="Y222" s="124"/>
      <c r="Z222" s="306"/>
      <c r="AA222" s="276"/>
      <c r="AB222" s="276"/>
      <c r="AC222" s="276"/>
      <c r="AD222" s="276"/>
      <c r="AE222" s="276"/>
      <c r="AF222" s="276"/>
      <c r="AG222" s="276"/>
      <c r="AH222" s="276"/>
      <c r="AI222" s="276"/>
      <c r="AJ222" s="276"/>
      <c r="AK222" s="277"/>
      <c r="AL222" s="128"/>
      <c r="AM222" s="99"/>
      <c r="AN222" s="99"/>
      <c r="AO222" s="99"/>
      <c r="AP222" s="99"/>
      <c r="AQ222" s="99"/>
      <c r="AR222" s="99"/>
      <c r="AS222" s="99"/>
      <c r="AT222" s="99"/>
      <c r="AU222" s="99"/>
      <c r="AV222" s="99"/>
      <c r="AW222" s="99"/>
    </row>
    <row r="223" spans="1:49" ht="15" customHeight="1" x14ac:dyDescent="0.2">
      <c r="A223" s="99"/>
      <c r="B223" s="99"/>
      <c r="C223" s="99"/>
      <c r="D223" s="128"/>
      <c r="E223" s="128"/>
      <c r="F223" s="129" t="s">
        <v>669</v>
      </c>
      <c r="G223" s="33"/>
      <c r="H223" s="33"/>
      <c r="I223" s="33"/>
      <c r="J223" s="33"/>
      <c r="K223" s="33"/>
      <c r="L223" s="33"/>
      <c r="M223" s="33"/>
      <c r="N223" s="33"/>
      <c r="O223" s="33"/>
      <c r="P223" s="33"/>
      <c r="Q223" s="33"/>
      <c r="R223" s="33"/>
      <c r="S223" s="33"/>
      <c r="T223" s="54"/>
      <c r="U223" s="342"/>
      <c r="V223" s="343"/>
      <c r="W223" s="343"/>
      <c r="X223" s="33"/>
      <c r="Y223" s="124"/>
      <c r="Z223" s="306"/>
      <c r="AA223" s="276"/>
      <c r="AB223" s="276"/>
      <c r="AC223" s="276"/>
      <c r="AD223" s="276"/>
      <c r="AE223" s="276"/>
      <c r="AF223" s="276"/>
      <c r="AG223" s="276"/>
      <c r="AH223" s="276"/>
      <c r="AI223" s="276"/>
      <c r="AJ223" s="276"/>
      <c r="AK223" s="277"/>
      <c r="AL223" s="128"/>
      <c r="AM223" s="99"/>
      <c r="AN223" s="99"/>
      <c r="AO223" s="99"/>
      <c r="AP223" s="99"/>
      <c r="AQ223" s="99"/>
      <c r="AR223" s="99"/>
      <c r="AS223" s="99"/>
      <c r="AT223" s="99"/>
      <c r="AU223" s="99"/>
      <c r="AV223" s="99"/>
      <c r="AW223" s="99"/>
    </row>
    <row r="224" spans="1:49" ht="15" customHeight="1" x14ac:dyDescent="0.2">
      <c r="A224" s="99"/>
      <c r="B224" s="99"/>
      <c r="C224" s="99"/>
      <c r="D224" s="128"/>
      <c r="E224" s="128"/>
      <c r="F224" s="129" t="s">
        <v>438</v>
      </c>
      <c r="G224" s="33"/>
      <c r="H224" s="33"/>
      <c r="I224" s="33"/>
      <c r="J224" s="33"/>
      <c r="K224" s="33"/>
      <c r="L224" s="33"/>
      <c r="M224" s="33"/>
      <c r="N224" s="33"/>
      <c r="O224" s="33"/>
      <c r="P224" s="33"/>
      <c r="Q224" s="33"/>
      <c r="R224" s="33"/>
      <c r="S224" s="33"/>
      <c r="T224" s="54"/>
      <c r="U224" s="329"/>
      <c r="V224" s="330"/>
      <c r="W224" s="330"/>
      <c r="X224" s="33" t="s">
        <v>140</v>
      </c>
      <c r="Y224" s="124"/>
      <c r="Z224" s="160"/>
      <c r="AA224" s="161"/>
      <c r="AB224" s="161"/>
      <c r="AC224" s="161"/>
      <c r="AD224" s="161"/>
      <c r="AE224" s="161"/>
      <c r="AF224" s="161"/>
      <c r="AG224" s="161"/>
      <c r="AH224" s="161"/>
      <c r="AI224" s="161"/>
      <c r="AJ224" s="161"/>
      <c r="AK224" s="162"/>
      <c r="AL224" s="128"/>
      <c r="AM224" s="99"/>
      <c r="AN224" s="99"/>
      <c r="AO224" s="99"/>
      <c r="AP224" s="99"/>
      <c r="AQ224" s="99"/>
      <c r="AR224" s="99"/>
      <c r="AS224" s="99"/>
      <c r="AT224" s="99"/>
      <c r="AU224" s="99"/>
      <c r="AV224" s="99"/>
      <c r="AW224" s="99"/>
    </row>
    <row r="225" spans="1:49" ht="30" customHeight="1" x14ac:dyDescent="0.2">
      <c r="A225" s="99"/>
      <c r="B225" s="99"/>
      <c r="C225" s="99"/>
      <c r="D225" s="128"/>
      <c r="E225" s="128"/>
      <c r="F225" s="325" t="s">
        <v>670</v>
      </c>
      <c r="G225" s="326"/>
      <c r="H225" s="326"/>
      <c r="I225" s="326"/>
      <c r="J225" s="326"/>
      <c r="K225" s="326"/>
      <c r="L225" s="326"/>
      <c r="M225" s="326"/>
      <c r="N225" s="326"/>
      <c r="O225" s="326"/>
      <c r="P225" s="326"/>
      <c r="Q225" s="326"/>
      <c r="R225" s="326"/>
      <c r="S225" s="326"/>
      <c r="T225" s="327"/>
      <c r="U225" s="284"/>
      <c r="V225" s="285"/>
      <c r="W225" s="285"/>
      <c r="X225" s="130" t="s">
        <v>140</v>
      </c>
      <c r="Y225" s="131"/>
      <c r="Z225" s="160"/>
      <c r="AA225" s="161"/>
      <c r="AB225" s="161"/>
      <c r="AC225" s="161"/>
      <c r="AD225" s="161"/>
      <c r="AE225" s="161"/>
      <c r="AF225" s="161"/>
      <c r="AG225" s="161"/>
      <c r="AH225" s="161"/>
      <c r="AI225" s="161"/>
      <c r="AJ225" s="161"/>
      <c r="AK225" s="162"/>
      <c r="AL225" s="128"/>
      <c r="AM225" s="99"/>
      <c r="AN225" s="99"/>
      <c r="AO225" s="99"/>
      <c r="AP225" s="99"/>
      <c r="AQ225" s="99"/>
      <c r="AR225" s="99"/>
      <c r="AS225" s="99"/>
      <c r="AT225" s="99"/>
      <c r="AU225" s="99"/>
      <c r="AV225" s="99"/>
      <c r="AW225" s="99"/>
    </row>
    <row r="226" spans="1:49" ht="15" customHeight="1" x14ac:dyDescent="0.2">
      <c r="A226" s="99"/>
      <c r="B226" s="99"/>
      <c r="C226" s="99"/>
      <c r="D226" s="128"/>
      <c r="E226" s="128"/>
      <c r="F226" s="328"/>
      <c r="G226" s="328"/>
      <c r="H226" s="328"/>
      <c r="I226" s="328"/>
      <c r="J226" s="328"/>
      <c r="K226" s="328"/>
      <c r="L226" s="328"/>
      <c r="M226" s="328"/>
      <c r="N226" s="328"/>
      <c r="O226" s="328"/>
      <c r="P226" s="328"/>
      <c r="Q226" s="328"/>
      <c r="R226" s="328"/>
      <c r="S226" s="328"/>
      <c r="T226" s="328"/>
      <c r="U226" s="329"/>
      <c r="V226" s="330"/>
      <c r="W226" s="330"/>
      <c r="X226" s="33" t="s">
        <v>140</v>
      </c>
      <c r="Y226" s="54"/>
      <c r="Z226" s="161"/>
      <c r="AA226" s="161"/>
      <c r="AB226" s="161"/>
      <c r="AC226" s="161"/>
      <c r="AD226" s="161"/>
      <c r="AE226" s="161"/>
      <c r="AF226" s="161"/>
      <c r="AG226" s="161"/>
      <c r="AH226" s="161"/>
      <c r="AI226" s="161"/>
      <c r="AJ226" s="161"/>
      <c r="AK226" s="162"/>
      <c r="AL226" s="128"/>
      <c r="AM226" s="99"/>
      <c r="AN226" s="99"/>
      <c r="AO226" s="99"/>
      <c r="AP226" s="99"/>
      <c r="AQ226" s="99"/>
      <c r="AR226" s="99"/>
      <c r="AS226" s="99"/>
      <c r="AT226" s="99"/>
      <c r="AU226" s="99"/>
      <c r="AV226" s="99"/>
      <c r="AW226" s="99"/>
    </row>
    <row r="227" spans="1:49" s="3" customFormat="1" ht="15" customHeight="1" x14ac:dyDescent="0.2">
      <c r="A227" s="99"/>
      <c r="B227" s="99"/>
      <c r="C227" s="99"/>
      <c r="D227" s="128"/>
      <c r="E227" s="128"/>
      <c r="F227" s="328"/>
      <c r="G227" s="328"/>
      <c r="H227" s="328"/>
      <c r="I227" s="328"/>
      <c r="J227" s="328"/>
      <c r="K227" s="328"/>
      <c r="L227" s="328"/>
      <c r="M227" s="328"/>
      <c r="N227" s="328"/>
      <c r="O227" s="328"/>
      <c r="P227" s="328"/>
      <c r="Q227" s="328"/>
      <c r="R227" s="328"/>
      <c r="S227" s="328"/>
      <c r="T227" s="328"/>
      <c r="U227" s="329"/>
      <c r="V227" s="330"/>
      <c r="W227" s="330"/>
      <c r="X227" s="33" t="s">
        <v>140</v>
      </c>
      <c r="Y227" s="54"/>
      <c r="Z227" s="161"/>
      <c r="AA227" s="161"/>
      <c r="AB227" s="161"/>
      <c r="AC227" s="161"/>
      <c r="AD227" s="161"/>
      <c r="AE227" s="161"/>
      <c r="AF227" s="161"/>
      <c r="AG227" s="161"/>
      <c r="AH227" s="161"/>
      <c r="AI227" s="161"/>
      <c r="AJ227" s="161"/>
      <c r="AK227" s="162"/>
      <c r="AL227" s="128"/>
      <c r="AM227" s="99"/>
      <c r="AN227" s="99"/>
      <c r="AO227" s="99"/>
      <c r="AP227" s="99"/>
      <c r="AQ227" s="99"/>
      <c r="AR227" s="99"/>
      <c r="AS227" s="99"/>
      <c r="AT227" s="99"/>
      <c r="AU227" s="99"/>
      <c r="AV227" s="99"/>
      <c r="AW227" s="99"/>
    </row>
    <row r="228" spans="1:49" s="3" customFormat="1" ht="15" customHeight="1" x14ac:dyDescent="0.2">
      <c r="A228" s="15"/>
      <c r="B228" s="15"/>
      <c r="C228" s="15"/>
      <c r="D228" s="128"/>
      <c r="E228" s="128"/>
      <c r="F228" s="331" t="s">
        <v>322</v>
      </c>
      <c r="G228" s="332"/>
      <c r="H228" s="332"/>
      <c r="I228" s="332"/>
      <c r="J228" s="332"/>
      <c r="K228" s="332"/>
      <c r="L228" s="332"/>
      <c r="M228" s="332"/>
      <c r="N228" s="332"/>
      <c r="O228" s="332"/>
      <c r="P228" s="332"/>
      <c r="Q228" s="332"/>
      <c r="R228" s="332"/>
      <c r="S228" s="332"/>
      <c r="T228" s="333"/>
      <c r="U228" s="334" t="str">
        <f>IF(SUM(U212:W227)=0,"",SUM(U212:W227))</f>
        <v/>
      </c>
      <c r="V228" s="335"/>
      <c r="W228" s="335"/>
      <c r="X228" s="9" t="s">
        <v>140</v>
      </c>
      <c r="Y228" s="30"/>
      <c r="Z228" s="210"/>
      <c r="AA228" s="278"/>
      <c r="AB228" s="278"/>
      <c r="AC228" s="278"/>
      <c r="AD228" s="278"/>
      <c r="AE228" s="278"/>
      <c r="AF228" s="278"/>
      <c r="AG228" s="278"/>
      <c r="AH228" s="278"/>
      <c r="AI228" s="278"/>
      <c r="AJ228" s="278"/>
      <c r="AK228" s="279"/>
      <c r="AL228" s="128"/>
      <c r="AM228" s="15"/>
      <c r="AN228" s="15"/>
      <c r="AO228" s="15"/>
      <c r="AP228" s="15"/>
      <c r="AQ228" s="15"/>
      <c r="AR228" s="15"/>
      <c r="AS228" s="15"/>
      <c r="AT228" s="15"/>
      <c r="AU228" s="15"/>
      <c r="AV228" s="15"/>
      <c r="AW228" s="15"/>
    </row>
    <row r="229" spans="1:49" s="3" customFormat="1" ht="31.8" customHeight="1" x14ac:dyDescent="0.2">
      <c r="A229" s="15"/>
      <c r="B229" s="15"/>
      <c r="C229" s="15"/>
      <c r="D229" s="128"/>
      <c r="E229" s="128"/>
      <c r="F229" s="336" t="s">
        <v>671</v>
      </c>
      <c r="G229" s="336"/>
      <c r="H229" s="336"/>
      <c r="I229" s="336"/>
      <c r="J229" s="336"/>
      <c r="K229" s="336"/>
      <c r="L229" s="336"/>
      <c r="M229" s="336"/>
      <c r="N229" s="336"/>
      <c r="O229" s="336"/>
      <c r="P229" s="336"/>
      <c r="Q229" s="336"/>
      <c r="R229" s="336"/>
      <c r="S229" s="336"/>
      <c r="T229" s="337"/>
      <c r="U229" s="338"/>
      <c r="V229" s="339"/>
      <c r="W229" s="339"/>
      <c r="X229" s="33" t="s">
        <v>672</v>
      </c>
      <c r="Y229" s="54"/>
      <c r="Z229" s="340"/>
      <c r="AA229" s="341"/>
      <c r="AB229" s="341"/>
      <c r="AC229" s="341"/>
      <c r="AD229" s="341"/>
      <c r="AE229" s="341"/>
      <c r="AF229" s="341"/>
      <c r="AG229" s="341"/>
      <c r="AH229" s="341"/>
      <c r="AI229" s="341"/>
      <c r="AJ229" s="341"/>
      <c r="AK229" s="341"/>
      <c r="AL229" s="128"/>
      <c r="AM229" s="15"/>
      <c r="AN229" s="15"/>
      <c r="AO229" s="15"/>
      <c r="AP229" s="15"/>
      <c r="AQ229" s="15"/>
      <c r="AR229" s="15"/>
      <c r="AS229" s="15"/>
      <c r="AT229" s="15"/>
      <c r="AU229" s="15"/>
      <c r="AV229" s="15"/>
      <c r="AW229" s="15"/>
    </row>
    <row r="230" spans="1:49" s="3" customFormat="1" ht="15" customHeight="1" x14ac:dyDescent="0.2">
      <c r="A230" s="15"/>
      <c r="B230" s="15"/>
      <c r="C230" s="15"/>
      <c r="D230" s="128"/>
      <c r="E230" s="128"/>
      <c r="F230" s="7" t="s">
        <v>68</v>
      </c>
      <c r="G230" s="7" t="s">
        <v>92</v>
      </c>
      <c r="H230" s="7" t="s">
        <v>93</v>
      </c>
      <c r="I230" s="7" t="s">
        <v>53</v>
      </c>
      <c r="J230" s="7" t="s">
        <v>94</v>
      </c>
      <c r="K230" s="7" t="s">
        <v>70</v>
      </c>
      <c r="L230" s="128"/>
      <c r="M230" s="128"/>
      <c r="N230" s="128"/>
      <c r="O230" s="128"/>
      <c r="P230" s="128"/>
      <c r="Q230" s="128"/>
      <c r="R230" s="128"/>
      <c r="S230" s="128"/>
      <c r="T230" s="128"/>
      <c r="U230" s="128"/>
      <c r="V230" s="128"/>
      <c r="W230" s="128"/>
      <c r="X230" s="128"/>
      <c r="Y230" s="128"/>
      <c r="Z230" s="128"/>
      <c r="AA230" s="128"/>
      <c r="AB230" s="128"/>
      <c r="AC230" s="128"/>
      <c r="AD230" s="128"/>
      <c r="AE230" s="128"/>
      <c r="AF230" s="128"/>
      <c r="AG230" s="128"/>
      <c r="AH230" s="128"/>
      <c r="AI230" s="128"/>
      <c r="AJ230" s="128"/>
      <c r="AK230" s="128"/>
      <c r="AL230" s="128"/>
      <c r="AM230" s="15"/>
      <c r="AN230" s="15"/>
      <c r="AO230" s="15"/>
      <c r="AP230" s="15"/>
      <c r="AQ230" s="15"/>
      <c r="AR230" s="15"/>
      <c r="AS230" s="15"/>
      <c r="AT230" s="15"/>
      <c r="AU230" s="15"/>
      <c r="AV230" s="15"/>
      <c r="AW230" s="15"/>
    </row>
    <row r="231" spans="1:49" s="3" customFormat="1" ht="15" customHeight="1" x14ac:dyDescent="0.2">
      <c r="A231" s="15"/>
      <c r="B231" s="15"/>
      <c r="C231" s="15"/>
      <c r="D231" s="15"/>
      <c r="E231" s="15"/>
      <c r="F231" s="132" t="s">
        <v>75</v>
      </c>
      <c r="G231" s="141" t="s">
        <v>673</v>
      </c>
      <c r="H231" s="141"/>
      <c r="I231" s="141"/>
      <c r="J231" s="141"/>
      <c r="K231" s="141"/>
      <c r="L231" s="141"/>
      <c r="M231" s="141"/>
      <c r="N231" s="141"/>
      <c r="O231" s="141"/>
      <c r="P231" s="141"/>
      <c r="Q231" s="141"/>
      <c r="R231" s="141"/>
      <c r="S231" s="141"/>
      <c r="T231" s="141"/>
      <c r="U231" s="141"/>
      <c r="V231" s="141"/>
      <c r="W231" s="141"/>
      <c r="X231" s="141"/>
      <c r="Y231" s="141"/>
      <c r="Z231" s="141"/>
      <c r="AA231" s="141"/>
      <c r="AB231" s="141"/>
      <c r="AC231" s="141"/>
      <c r="AD231" s="141"/>
      <c r="AE231" s="141"/>
      <c r="AF231" s="141"/>
      <c r="AG231" s="141"/>
      <c r="AH231" s="141"/>
      <c r="AI231" s="141"/>
      <c r="AJ231" s="141"/>
      <c r="AK231" s="141"/>
      <c r="AL231" s="141"/>
      <c r="AM231" s="15"/>
      <c r="AN231" s="15"/>
      <c r="AO231" s="15"/>
      <c r="AP231" s="15"/>
      <c r="AQ231" s="15"/>
      <c r="AR231" s="15"/>
      <c r="AS231" s="15"/>
      <c r="AT231" s="15"/>
      <c r="AU231" s="15"/>
      <c r="AV231" s="15"/>
      <c r="AW231" s="15"/>
    </row>
    <row r="232" spans="1:49" s="3" customFormat="1" ht="15" customHeight="1" x14ac:dyDescent="0.2">
      <c r="A232" s="15"/>
      <c r="B232" s="15"/>
      <c r="C232" s="15"/>
      <c r="D232" s="15"/>
      <c r="E232" s="15"/>
      <c r="F232" s="133"/>
      <c r="G232" s="141"/>
      <c r="H232" s="141"/>
      <c r="I232" s="141"/>
      <c r="J232" s="141"/>
      <c r="K232" s="141"/>
      <c r="L232" s="141"/>
      <c r="M232" s="141"/>
      <c r="N232" s="141"/>
      <c r="O232" s="141"/>
      <c r="P232" s="141"/>
      <c r="Q232" s="141"/>
      <c r="R232" s="141"/>
      <c r="S232" s="141"/>
      <c r="T232" s="141"/>
      <c r="U232" s="141"/>
      <c r="V232" s="141"/>
      <c r="W232" s="141"/>
      <c r="X232" s="141"/>
      <c r="Y232" s="141"/>
      <c r="Z232" s="141"/>
      <c r="AA232" s="141"/>
      <c r="AB232" s="141"/>
      <c r="AC232" s="141"/>
      <c r="AD232" s="141"/>
      <c r="AE232" s="141"/>
      <c r="AF232" s="141"/>
      <c r="AG232" s="141"/>
      <c r="AH232" s="141"/>
      <c r="AI232" s="141"/>
      <c r="AJ232" s="141"/>
      <c r="AK232" s="141"/>
      <c r="AL232" s="141"/>
      <c r="AM232" s="15"/>
      <c r="AN232" s="15"/>
      <c r="AO232" s="15"/>
      <c r="AP232" s="15"/>
      <c r="AQ232" s="15"/>
      <c r="AR232" s="15"/>
      <c r="AS232" s="15"/>
      <c r="AT232" s="15"/>
      <c r="AU232" s="15"/>
      <c r="AV232" s="15"/>
      <c r="AW232" s="15"/>
    </row>
    <row r="233" spans="1:49" s="3" customFormat="1" ht="15" customHeight="1" x14ac:dyDescent="0.2">
      <c r="A233" s="15"/>
      <c r="B233" s="15"/>
      <c r="C233" s="15"/>
      <c r="D233" s="15"/>
      <c r="E233" s="15"/>
      <c r="F233" s="133"/>
      <c r="G233" s="141"/>
      <c r="H233" s="141"/>
      <c r="I233" s="141"/>
      <c r="J233" s="141"/>
      <c r="K233" s="141"/>
      <c r="L233" s="141"/>
      <c r="M233" s="141"/>
      <c r="N233" s="141"/>
      <c r="O233" s="141"/>
      <c r="P233" s="141"/>
      <c r="Q233" s="141"/>
      <c r="R233" s="141"/>
      <c r="S233" s="141"/>
      <c r="T233" s="141"/>
      <c r="U233" s="141"/>
      <c r="V233" s="141"/>
      <c r="W233" s="141"/>
      <c r="X233" s="141"/>
      <c r="Y233" s="141"/>
      <c r="Z233" s="141"/>
      <c r="AA233" s="141"/>
      <c r="AB233" s="141"/>
      <c r="AC233" s="141"/>
      <c r="AD233" s="141"/>
      <c r="AE233" s="141"/>
      <c r="AF233" s="141"/>
      <c r="AG233" s="141"/>
      <c r="AH233" s="141"/>
      <c r="AI233" s="141"/>
      <c r="AJ233" s="141"/>
      <c r="AK233" s="141"/>
      <c r="AL233" s="141"/>
      <c r="AM233" s="15"/>
      <c r="AN233" s="15"/>
      <c r="AO233" s="15"/>
      <c r="AP233" s="15"/>
      <c r="AQ233" s="15"/>
      <c r="AR233" s="15"/>
      <c r="AS233" s="15"/>
      <c r="AT233" s="15"/>
      <c r="AU233" s="15"/>
      <c r="AV233" s="15"/>
      <c r="AW233" s="15"/>
    </row>
    <row r="234" spans="1:49" s="3" customFormat="1" ht="15" customHeight="1" x14ac:dyDescent="0.2">
      <c r="A234" s="15"/>
      <c r="B234" s="15"/>
      <c r="C234" s="15"/>
      <c r="D234" s="15"/>
      <c r="E234" s="15"/>
      <c r="F234" s="133"/>
      <c r="G234" s="141"/>
      <c r="H234" s="141"/>
      <c r="I234" s="141"/>
      <c r="J234" s="141"/>
      <c r="K234" s="141"/>
      <c r="L234" s="141"/>
      <c r="M234" s="141"/>
      <c r="N234" s="141"/>
      <c r="O234" s="141"/>
      <c r="P234" s="141"/>
      <c r="Q234" s="141"/>
      <c r="R234" s="141"/>
      <c r="S234" s="141"/>
      <c r="T234" s="141"/>
      <c r="U234" s="141"/>
      <c r="V234" s="141"/>
      <c r="W234" s="141"/>
      <c r="X234" s="141"/>
      <c r="Y234" s="141"/>
      <c r="Z234" s="141"/>
      <c r="AA234" s="141"/>
      <c r="AB234" s="141"/>
      <c r="AC234" s="141"/>
      <c r="AD234" s="141"/>
      <c r="AE234" s="141"/>
      <c r="AF234" s="141"/>
      <c r="AG234" s="141"/>
      <c r="AH234" s="141"/>
      <c r="AI234" s="141"/>
      <c r="AJ234" s="141"/>
      <c r="AK234" s="141"/>
      <c r="AL234" s="141"/>
      <c r="AM234" s="15"/>
      <c r="AN234" s="15"/>
      <c r="AO234" s="15"/>
      <c r="AP234" s="15"/>
      <c r="AQ234" s="15"/>
      <c r="AR234" s="15"/>
      <c r="AS234" s="15"/>
      <c r="AT234" s="15"/>
      <c r="AU234" s="15"/>
      <c r="AV234" s="15"/>
      <c r="AW234" s="15"/>
    </row>
    <row r="235" spans="1:49" s="3" customFormat="1" ht="15" customHeight="1" x14ac:dyDescent="0.2">
      <c r="A235" s="15"/>
      <c r="B235" s="15"/>
      <c r="C235" s="15"/>
      <c r="D235" s="15"/>
      <c r="E235" s="15"/>
      <c r="F235" s="133"/>
      <c r="G235" s="141"/>
      <c r="H235" s="141"/>
      <c r="I235" s="141"/>
      <c r="J235" s="141"/>
      <c r="K235" s="141"/>
      <c r="L235" s="141"/>
      <c r="M235" s="141"/>
      <c r="N235" s="141"/>
      <c r="O235" s="141"/>
      <c r="P235" s="141"/>
      <c r="Q235" s="141"/>
      <c r="R235" s="141"/>
      <c r="S235" s="141"/>
      <c r="T235" s="141"/>
      <c r="U235" s="141"/>
      <c r="V235" s="141"/>
      <c r="W235" s="141"/>
      <c r="X235" s="141"/>
      <c r="Y235" s="141"/>
      <c r="Z235" s="141"/>
      <c r="AA235" s="141"/>
      <c r="AB235" s="141"/>
      <c r="AC235" s="141"/>
      <c r="AD235" s="141"/>
      <c r="AE235" s="141"/>
      <c r="AF235" s="141"/>
      <c r="AG235" s="141"/>
      <c r="AH235" s="141"/>
      <c r="AI235" s="141"/>
      <c r="AJ235" s="141"/>
      <c r="AK235" s="141"/>
      <c r="AL235" s="141"/>
      <c r="AM235" s="15"/>
      <c r="AN235" s="15"/>
      <c r="AO235" s="15"/>
      <c r="AP235" s="15"/>
      <c r="AQ235" s="15"/>
      <c r="AR235" s="15"/>
      <c r="AS235" s="15"/>
      <c r="AT235" s="15"/>
      <c r="AU235" s="15"/>
      <c r="AV235" s="15"/>
      <c r="AW235" s="15"/>
    </row>
    <row r="236" spans="1:49" s="3" customFormat="1" ht="15" customHeight="1" x14ac:dyDescent="0.2">
      <c r="A236" s="15"/>
      <c r="B236" s="15"/>
      <c r="C236" s="15"/>
      <c r="D236" s="15"/>
      <c r="E236" s="15"/>
      <c r="F236" s="134" t="s">
        <v>619</v>
      </c>
      <c r="G236" s="141" t="s">
        <v>674</v>
      </c>
      <c r="H236" s="141"/>
      <c r="I236" s="141"/>
      <c r="J236" s="141"/>
      <c r="K236" s="141"/>
      <c r="L236" s="141"/>
      <c r="M236" s="141"/>
      <c r="N236" s="141"/>
      <c r="O236" s="141"/>
      <c r="P236" s="141"/>
      <c r="Q236" s="141"/>
      <c r="R236" s="141"/>
      <c r="S236" s="141"/>
      <c r="T236" s="141"/>
      <c r="U236" s="141"/>
      <c r="V236" s="141"/>
      <c r="W236" s="141"/>
      <c r="X236" s="141"/>
      <c r="Y236" s="141"/>
      <c r="Z236" s="141"/>
      <c r="AA236" s="141"/>
      <c r="AB236" s="141"/>
      <c r="AC236" s="141"/>
      <c r="AD236" s="141"/>
      <c r="AE236" s="141"/>
      <c r="AF236" s="141"/>
      <c r="AG236" s="141"/>
      <c r="AH236" s="141"/>
      <c r="AI236" s="141"/>
      <c r="AJ236" s="141"/>
      <c r="AK236" s="141"/>
      <c r="AL236" s="141"/>
      <c r="AM236" s="15"/>
      <c r="AN236" s="15"/>
      <c r="AO236" s="15"/>
      <c r="AP236" s="15"/>
      <c r="AQ236" s="15"/>
      <c r="AR236" s="15"/>
      <c r="AS236" s="15"/>
      <c r="AT236" s="15"/>
      <c r="AU236" s="15"/>
      <c r="AV236" s="15"/>
      <c r="AW236" s="15"/>
    </row>
    <row r="237" spans="1:49" s="3" customFormat="1" ht="15" customHeight="1" x14ac:dyDescent="0.2">
      <c r="A237" s="15"/>
      <c r="B237" s="15"/>
      <c r="C237" s="15"/>
      <c r="D237" s="15"/>
      <c r="E237" s="15"/>
      <c r="F237" s="134"/>
      <c r="G237" s="141"/>
      <c r="H237" s="141"/>
      <c r="I237" s="141"/>
      <c r="J237" s="141"/>
      <c r="K237" s="141"/>
      <c r="L237" s="141"/>
      <c r="M237" s="141"/>
      <c r="N237" s="141"/>
      <c r="O237" s="141"/>
      <c r="P237" s="141"/>
      <c r="Q237" s="141"/>
      <c r="R237" s="141"/>
      <c r="S237" s="141"/>
      <c r="T237" s="141"/>
      <c r="U237" s="141"/>
      <c r="V237" s="141"/>
      <c r="W237" s="141"/>
      <c r="X237" s="141"/>
      <c r="Y237" s="141"/>
      <c r="Z237" s="141"/>
      <c r="AA237" s="141"/>
      <c r="AB237" s="141"/>
      <c r="AC237" s="141"/>
      <c r="AD237" s="141"/>
      <c r="AE237" s="141"/>
      <c r="AF237" s="141"/>
      <c r="AG237" s="141"/>
      <c r="AH237" s="141"/>
      <c r="AI237" s="141"/>
      <c r="AJ237" s="141"/>
      <c r="AK237" s="141"/>
      <c r="AL237" s="141"/>
      <c r="AM237" s="15"/>
      <c r="AN237" s="15"/>
      <c r="AO237" s="15"/>
      <c r="AP237" s="15"/>
      <c r="AQ237" s="15"/>
      <c r="AR237" s="15"/>
      <c r="AS237" s="15"/>
      <c r="AT237" s="15"/>
      <c r="AU237" s="15"/>
      <c r="AV237" s="15"/>
      <c r="AW237" s="15"/>
    </row>
    <row r="238" spans="1:49" s="3" customFormat="1" ht="15" customHeight="1" x14ac:dyDescent="0.2">
      <c r="A238" s="15"/>
      <c r="B238" s="15"/>
      <c r="C238" s="15"/>
      <c r="D238" s="15"/>
      <c r="E238" s="15"/>
      <c r="F238" s="134"/>
      <c r="G238" s="141"/>
      <c r="H238" s="141"/>
      <c r="I238" s="141"/>
      <c r="J238" s="141"/>
      <c r="K238" s="141"/>
      <c r="L238" s="141"/>
      <c r="M238" s="141"/>
      <c r="N238" s="141"/>
      <c r="O238" s="141"/>
      <c r="P238" s="141"/>
      <c r="Q238" s="141"/>
      <c r="R238" s="141"/>
      <c r="S238" s="141"/>
      <c r="T238" s="141"/>
      <c r="U238" s="141"/>
      <c r="V238" s="141"/>
      <c r="W238" s="141"/>
      <c r="X238" s="141"/>
      <c r="Y238" s="141"/>
      <c r="Z238" s="141"/>
      <c r="AA238" s="141"/>
      <c r="AB238" s="141"/>
      <c r="AC238" s="141"/>
      <c r="AD238" s="141"/>
      <c r="AE238" s="141"/>
      <c r="AF238" s="141"/>
      <c r="AG238" s="141"/>
      <c r="AH238" s="141"/>
      <c r="AI238" s="141"/>
      <c r="AJ238" s="141"/>
      <c r="AK238" s="141"/>
      <c r="AL238" s="141"/>
      <c r="AM238" s="15"/>
      <c r="AN238" s="15"/>
      <c r="AO238" s="15"/>
      <c r="AP238" s="15"/>
      <c r="AQ238" s="15"/>
      <c r="AR238" s="15"/>
      <c r="AS238" s="15"/>
      <c r="AT238" s="15"/>
      <c r="AU238" s="15"/>
      <c r="AV238" s="15"/>
      <c r="AW238" s="15"/>
    </row>
    <row r="239" spans="1:49" s="3" customFormat="1" ht="15" customHeight="1" x14ac:dyDescent="0.2">
      <c r="A239" s="15"/>
      <c r="B239" s="15"/>
      <c r="C239" s="15"/>
      <c r="D239" s="15"/>
      <c r="E239" s="15"/>
      <c r="F239" s="134" t="s">
        <v>622</v>
      </c>
      <c r="G239" s="139" t="s">
        <v>675</v>
      </c>
      <c r="H239" s="139"/>
      <c r="I239" s="139"/>
      <c r="J239" s="139"/>
      <c r="K239" s="139"/>
      <c r="L239" s="139"/>
      <c r="M239" s="139"/>
      <c r="N239" s="139"/>
      <c r="O239" s="139"/>
      <c r="P239" s="139"/>
      <c r="Q239" s="139"/>
      <c r="R239" s="139"/>
      <c r="S239" s="139"/>
      <c r="T239" s="139"/>
      <c r="U239" s="139"/>
      <c r="V239" s="139"/>
      <c r="W239" s="139"/>
      <c r="X239" s="139"/>
      <c r="Y239" s="139"/>
      <c r="Z239" s="139"/>
      <c r="AA239" s="139"/>
      <c r="AB239" s="139"/>
      <c r="AC239" s="139"/>
      <c r="AD239" s="139"/>
      <c r="AE239" s="139"/>
      <c r="AF239" s="139"/>
      <c r="AG239" s="139"/>
      <c r="AH239" s="139"/>
      <c r="AI239" s="139"/>
      <c r="AJ239" s="139"/>
      <c r="AK239" s="139"/>
      <c r="AL239" s="139"/>
      <c r="AM239" s="15"/>
      <c r="AN239" s="15"/>
      <c r="AO239" s="15"/>
      <c r="AP239" s="15"/>
      <c r="AQ239" s="15"/>
      <c r="AR239" s="15"/>
      <c r="AS239" s="15"/>
      <c r="AT239" s="15"/>
      <c r="AU239" s="15"/>
      <c r="AV239" s="15"/>
      <c r="AW239" s="15"/>
    </row>
    <row r="240" spans="1:49" s="3" customFormat="1" ht="15" customHeight="1" x14ac:dyDescent="0.2">
      <c r="A240" s="15"/>
      <c r="B240" s="15"/>
      <c r="C240" s="15"/>
      <c r="D240" s="15"/>
      <c r="E240" s="15"/>
      <c r="F240" s="134"/>
      <c r="G240" s="139"/>
      <c r="H240" s="139"/>
      <c r="I240" s="139"/>
      <c r="J240" s="139"/>
      <c r="K240" s="139"/>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c r="AG240" s="139"/>
      <c r="AH240" s="139"/>
      <c r="AI240" s="139"/>
      <c r="AJ240" s="139"/>
      <c r="AK240" s="139"/>
      <c r="AL240" s="139"/>
      <c r="AM240" s="15"/>
      <c r="AN240" s="15"/>
      <c r="AO240" s="15"/>
      <c r="AP240" s="15"/>
      <c r="AQ240" s="15"/>
      <c r="AR240" s="15"/>
      <c r="AS240" s="15"/>
      <c r="AT240" s="15"/>
      <c r="AU240" s="15"/>
      <c r="AV240" s="15"/>
      <c r="AW240" s="15"/>
    </row>
    <row r="241" spans="1:49" s="3" customFormat="1" ht="15" customHeight="1" x14ac:dyDescent="0.2">
      <c r="A241" s="15"/>
      <c r="B241" s="15"/>
      <c r="C241" s="15"/>
      <c r="D241" s="15"/>
      <c r="E241" s="15"/>
      <c r="F241" s="134"/>
      <c r="G241" s="139"/>
      <c r="H241" s="139"/>
      <c r="I241" s="139"/>
      <c r="J241" s="139"/>
      <c r="K241" s="139"/>
      <c r="L241" s="139"/>
      <c r="M241" s="139"/>
      <c r="N241" s="139"/>
      <c r="O241" s="139"/>
      <c r="P241" s="139"/>
      <c r="Q241" s="139"/>
      <c r="R241" s="139"/>
      <c r="S241" s="139"/>
      <c r="T241" s="139"/>
      <c r="U241" s="139"/>
      <c r="V241" s="139"/>
      <c r="W241" s="139"/>
      <c r="X241" s="139"/>
      <c r="Y241" s="139"/>
      <c r="Z241" s="139"/>
      <c r="AA241" s="139"/>
      <c r="AB241" s="139"/>
      <c r="AC241" s="139"/>
      <c r="AD241" s="139"/>
      <c r="AE241" s="139"/>
      <c r="AF241" s="139"/>
      <c r="AG241" s="139"/>
      <c r="AH241" s="139"/>
      <c r="AI241" s="139"/>
      <c r="AJ241" s="139"/>
      <c r="AK241" s="139"/>
      <c r="AL241" s="139"/>
      <c r="AM241" s="15"/>
      <c r="AN241" s="15"/>
      <c r="AO241" s="15"/>
      <c r="AP241" s="15"/>
      <c r="AQ241" s="15"/>
      <c r="AR241" s="15"/>
      <c r="AS241" s="15"/>
      <c r="AT241" s="15"/>
      <c r="AU241" s="15"/>
      <c r="AV241" s="15"/>
      <c r="AW241" s="15"/>
    </row>
    <row r="242" spans="1:49" s="3" customFormat="1" ht="15" customHeight="1" x14ac:dyDescent="0.2">
      <c r="A242" s="15"/>
      <c r="B242" s="15"/>
      <c r="C242" s="15"/>
      <c r="D242" s="15"/>
      <c r="E242" s="15"/>
      <c r="F242" s="134" t="s">
        <v>676</v>
      </c>
      <c r="G242" s="139" t="s">
        <v>677</v>
      </c>
      <c r="H242" s="139"/>
      <c r="I242" s="139"/>
      <c r="J242" s="139"/>
      <c r="K242" s="139"/>
      <c r="L242" s="139"/>
      <c r="M242" s="139"/>
      <c r="N242" s="139"/>
      <c r="O242" s="139"/>
      <c r="P242" s="139"/>
      <c r="Q242" s="139"/>
      <c r="R242" s="139"/>
      <c r="S242" s="139"/>
      <c r="T242" s="139"/>
      <c r="U242" s="139"/>
      <c r="V242" s="139"/>
      <c r="W242" s="139"/>
      <c r="X242" s="139"/>
      <c r="Y242" s="139"/>
      <c r="Z242" s="139"/>
      <c r="AA242" s="139"/>
      <c r="AB242" s="139"/>
      <c r="AC242" s="139"/>
      <c r="AD242" s="139"/>
      <c r="AE242" s="139"/>
      <c r="AF242" s="139"/>
      <c r="AG242" s="139"/>
      <c r="AH242" s="139"/>
      <c r="AI242" s="139"/>
      <c r="AJ242" s="139"/>
      <c r="AK242" s="139"/>
      <c r="AL242" s="139"/>
      <c r="AM242" s="15"/>
      <c r="AN242" s="15"/>
      <c r="AO242" s="15"/>
      <c r="AP242" s="15"/>
      <c r="AQ242" s="15"/>
      <c r="AR242" s="15"/>
      <c r="AS242" s="15"/>
      <c r="AT242" s="15"/>
      <c r="AU242" s="15"/>
      <c r="AV242" s="15"/>
      <c r="AW242" s="15"/>
    </row>
    <row r="243" spans="1:49" s="3" customFormat="1" ht="15" customHeight="1" x14ac:dyDescent="0.2">
      <c r="A243" s="15"/>
      <c r="B243" s="15"/>
      <c r="C243" s="15"/>
      <c r="D243" s="15"/>
      <c r="E243" s="15"/>
      <c r="F243" s="134"/>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c r="AG243" s="139"/>
      <c r="AH243" s="139"/>
      <c r="AI243" s="139"/>
      <c r="AJ243" s="139"/>
      <c r="AK243" s="139"/>
      <c r="AL243" s="139"/>
      <c r="AM243" s="15"/>
      <c r="AN243" s="15"/>
      <c r="AO243" s="15"/>
      <c r="AP243" s="15"/>
      <c r="AQ243" s="15"/>
      <c r="AR243" s="15"/>
      <c r="AS243" s="15"/>
      <c r="AT243" s="15"/>
      <c r="AU243" s="15"/>
      <c r="AV243" s="15"/>
      <c r="AW243" s="15"/>
    </row>
    <row r="244" spans="1:49" s="3" customFormat="1" ht="15" customHeight="1" x14ac:dyDescent="0.2">
      <c r="A244" s="15"/>
      <c r="B244" s="15"/>
      <c r="C244" s="15"/>
      <c r="D244" s="15"/>
      <c r="E244" s="15"/>
      <c r="F244" s="134"/>
      <c r="G244" s="139"/>
      <c r="H244" s="139"/>
      <c r="I244" s="139"/>
      <c r="J244" s="139"/>
      <c r="K244" s="139"/>
      <c r="L244" s="139"/>
      <c r="M244" s="139"/>
      <c r="N244" s="139"/>
      <c r="O244" s="139"/>
      <c r="P244" s="139"/>
      <c r="Q244" s="139"/>
      <c r="R244" s="139"/>
      <c r="S244" s="139"/>
      <c r="T244" s="139"/>
      <c r="U244" s="139"/>
      <c r="V244" s="139"/>
      <c r="W244" s="139"/>
      <c r="X244" s="139"/>
      <c r="Y244" s="139"/>
      <c r="Z244" s="139"/>
      <c r="AA244" s="139"/>
      <c r="AB244" s="139"/>
      <c r="AC244" s="139"/>
      <c r="AD244" s="139"/>
      <c r="AE244" s="139"/>
      <c r="AF244" s="139"/>
      <c r="AG244" s="139"/>
      <c r="AH244" s="139"/>
      <c r="AI244" s="139"/>
      <c r="AJ244" s="139"/>
      <c r="AK244" s="139"/>
      <c r="AL244" s="139"/>
      <c r="AM244" s="15"/>
      <c r="AN244" s="15"/>
      <c r="AO244" s="15"/>
      <c r="AP244" s="15"/>
      <c r="AQ244" s="15"/>
      <c r="AR244" s="15"/>
      <c r="AS244" s="15"/>
      <c r="AT244" s="15"/>
      <c r="AU244" s="15"/>
      <c r="AV244" s="15"/>
      <c r="AW244" s="15"/>
    </row>
    <row r="245" spans="1:49" s="3" customFormat="1" ht="15" customHeight="1" x14ac:dyDescent="0.2">
      <c r="A245" s="15"/>
      <c r="B245" s="15"/>
      <c r="C245" s="15"/>
      <c r="D245" s="15"/>
      <c r="E245" s="15"/>
      <c r="F245" s="134" t="s">
        <v>678</v>
      </c>
      <c r="G245" s="138" t="s">
        <v>679</v>
      </c>
      <c r="H245" s="138"/>
      <c r="I245" s="138"/>
      <c r="J245" s="138"/>
      <c r="K245" s="138"/>
      <c r="L245" s="138"/>
      <c r="M245" s="138"/>
      <c r="N245" s="138"/>
      <c r="O245" s="138"/>
      <c r="P245" s="138"/>
      <c r="Q245" s="138"/>
      <c r="R245" s="138"/>
      <c r="S245" s="138"/>
      <c r="T245" s="138"/>
      <c r="U245" s="138"/>
      <c r="V245" s="138"/>
      <c r="W245" s="138"/>
      <c r="X245" s="138"/>
      <c r="Y245" s="138"/>
      <c r="Z245" s="138"/>
      <c r="AA245" s="138"/>
      <c r="AB245" s="138"/>
      <c r="AC245" s="138"/>
      <c r="AD245" s="138"/>
      <c r="AE245" s="138"/>
      <c r="AF245" s="138"/>
      <c r="AG245" s="138"/>
      <c r="AH245" s="138"/>
      <c r="AI245" s="138"/>
      <c r="AJ245" s="138"/>
      <c r="AK245" s="138"/>
      <c r="AL245" s="138"/>
      <c r="AM245" s="15"/>
      <c r="AN245" s="15"/>
      <c r="AO245" s="15"/>
      <c r="AP245" s="15"/>
      <c r="AQ245" s="15"/>
      <c r="AR245" s="15"/>
      <c r="AS245" s="15"/>
      <c r="AT245" s="15"/>
      <c r="AU245" s="15"/>
      <c r="AV245" s="15"/>
      <c r="AW245" s="15"/>
    </row>
    <row r="246" spans="1:49" s="3" customFormat="1" ht="15" customHeight="1" x14ac:dyDescent="0.2">
      <c r="A246" s="15"/>
      <c r="B246" s="15"/>
      <c r="C246" s="15"/>
      <c r="D246" s="15"/>
      <c r="E246" s="15"/>
      <c r="F246" s="134"/>
      <c r="G246" s="138"/>
      <c r="H246" s="138"/>
      <c r="I246" s="138"/>
      <c r="J246" s="138"/>
      <c r="K246" s="138"/>
      <c r="L246" s="138"/>
      <c r="M246" s="138"/>
      <c r="N246" s="138"/>
      <c r="O246" s="138"/>
      <c r="P246" s="138"/>
      <c r="Q246" s="138"/>
      <c r="R246" s="138"/>
      <c r="S246" s="138"/>
      <c r="T246" s="138"/>
      <c r="U246" s="138"/>
      <c r="V246" s="138"/>
      <c r="W246" s="138"/>
      <c r="X246" s="138"/>
      <c r="Y246" s="138"/>
      <c r="Z246" s="138"/>
      <c r="AA246" s="138"/>
      <c r="AB246" s="138"/>
      <c r="AC246" s="138"/>
      <c r="AD246" s="138"/>
      <c r="AE246" s="138"/>
      <c r="AF246" s="138"/>
      <c r="AG246" s="138"/>
      <c r="AH246" s="138"/>
      <c r="AI246" s="138"/>
      <c r="AJ246" s="138"/>
      <c r="AK246" s="138"/>
      <c r="AL246" s="138"/>
      <c r="AM246" s="15"/>
      <c r="AN246" s="15"/>
      <c r="AO246" s="15"/>
      <c r="AP246" s="15"/>
      <c r="AQ246" s="15"/>
      <c r="AR246" s="15"/>
      <c r="AS246" s="15"/>
      <c r="AT246" s="15"/>
      <c r="AU246" s="15"/>
      <c r="AV246" s="15"/>
      <c r="AW246" s="15"/>
    </row>
    <row r="247" spans="1:49" s="3" customFormat="1" ht="15" customHeight="1" x14ac:dyDescent="0.2">
      <c r="A247" s="15"/>
      <c r="B247" s="15"/>
      <c r="C247" s="15"/>
      <c r="D247" s="15"/>
      <c r="E247" s="15"/>
      <c r="F247" s="134" t="s">
        <v>680</v>
      </c>
      <c r="G247" s="139" t="s">
        <v>681</v>
      </c>
      <c r="H247" s="139"/>
      <c r="I247" s="139"/>
      <c r="J247" s="139"/>
      <c r="K247" s="139"/>
      <c r="L247" s="139"/>
      <c r="M247" s="139"/>
      <c r="N247" s="139"/>
      <c r="O247" s="139"/>
      <c r="P247" s="139"/>
      <c r="Q247" s="139"/>
      <c r="R247" s="139"/>
      <c r="S247" s="139"/>
      <c r="T247" s="139"/>
      <c r="U247" s="139"/>
      <c r="V247" s="139"/>
      <c r="W247" s="139"/>
      <c r="X247" s="139"/>
      <c r="Y247" s="139"/>
      <c r="Z247" s="139"/>
      <c r="AA247" s="139"/>
      <c r="AB247" s="139"/>
      <c r="AC247" s="139"/>
      <c r="AD247" s="139"/>
      <c r="AE247" s="139"/>
      <c r="AF247" s="139"/>
      <c r="AG247" s="139"/>
      <c r="AH247" s="139"/>
      <c r="AI247" s="139"/>
      <c r="AJ247" s="139"/>
      <c r="AK247" s="139"/>
      <c r="AL247" s="139"/>
      <c r="AM247" s="15"/>
      <c r="AN247" s="15"/>
      <c r="AO247" s="15"/>
      <c r="AP247" s="15"/>
      <c r="AQ247" s="15"/>
      <c r="AR247" s="15"/>
      <c r="AS247" s="15"/>
      <c r="AT247" s="15"/>
      <c r="AU247" s="15"/>
      <c r="AV247" s="15"/>
      <c r="AW247" s="15"/>
    </row>
    <row r="248" spans="1:49" s="3" customFormat="1" ht="15" customHeight="1" x14ac:dyDescent="0.2">
      <c r="A248" s="15"/>
      <c r="B248" s="15"/>
      <c r="C248" s="15"/>
      <c r="D248" s="15"/>
      <c r="E248" s="15"/>
      <c r="F248" s="134"/>
      <c r="G248" s="139"/>
      <c r="H248" s="139"/>
      <c r="I248" s="139"/>
      <c r="J248" s="139"/>
      <c r="K248" s="139"/>
      <c r="L248" s="139"/>
      <c r="M248" s="139"/>
      <c r="N248" s="139"/>
      <c r="O248" s="139"/>
      <c r="P248" s="139"/>
      <c r="Q248" s="139"/>
      <c r="R248" s="139"/>
      <c r="S248" s="139"/>
      <c r="T248" s="139"/>
      <c r="U248" s="139"/>
      <c r="V248" s="139"/>
      <c r="W248" s="139"/>
      <c r="X248" s="139"/>
      <c r="Y248" s="139"/>
      <c r="Z248" s="139"/>
      <c r="AA248" s="139"/>
      <c r="AB248" s="139"/>
      <c r="AC248" s="139"/>
      <c r="AD248" s="139"/>
      <c r="AE248" s="139"/>
      <c r="AF248" s="139"/>
      <c r="AG248" s="139"/>
      <c r="AH248" s="139"/>
      <c r="AI248" s="139"/>
      <c r="AJ248" s="139"/>
      <c r="AK248" s="139"/>
      <c r="AL248" s="139"/>
      <c r="AM248" s="15"/>
      <c r="AN248" s="15"/>
      <c r="AO248" s="15"/>
      <c r="AP248" s="15"/>
      <c r="AQ248" s="15"/>
      <c r="AR248" s="15"/>
      <c r="AS248" s="15"/>
      <c r="AT248" s="15"/>
      <c r="AU248" s="15"/>
      <c r="AV248" s="15"/>
      <c r="AW248" s="15"/>
    </row>
    <row r="249" spans="1:49" s="3" customFormat="1" ht="15" customHeight="1" x14ac:dyDescent="0.2">
      <c r="A249" s="15"/>
      <c r="B249" s="15"/>
      <c r="C249" s="15"/>
      <c r="D249" s="15"/>
      <c r="E249" s="15"/>
      <c r="F249" s="134"/>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139"/>
      <c r="AL249" s="139"/>
      <c r="AM249" s="15"/>
      <c r="AN249" s="15"/>
      <c r="AO249" s="15"/>
      <c r="AP249" s="15"/>
      <c r="AQ249" s="15"/>
      <c r="AR249" s="15"/>
      <c r="AS249" s="15"/>
      <c r="AT249" s="15"/>
      <c r="AU249" s="15"/>
      <c r="AV249" s="15"/>
      <c r="AW249" s="15"/>
    </row>
    <row r="250" spans="1:49" s="3" customFormat="1" ht="15" customHeight="1" x14ac:dyDescent="0.2">
      <c r="A250" s="15"/>
      <c r="B250" s="15"/>
      <c r="C250" s="15"/>
      <c r="D250" s="15"/>
      <c r="E250" s="15"/>
      <c r="F250" s="134" t="s">
        <v>682</v>
      </c>
      <c r="G250" s="139" t="s">
        <v>683</v>
      </c>
      <c r="H250" s="139"/>
      <c r="I250" s="139"/>
      <c r="J250" s="139"/>
      <c r="K250" s="139"/>
      <c r="L250" s="139"/>
      <c r="M250" s="139"/>
      <c r="N250" s="139"/>
      <c r="O250" s="139"/>
      <c r="P250" s="139"/>
      <c r="Q250" s="139"/>
      <c r="R250" s="139"/>
      <c r="S250" s="139"/>
      <c r="T250" s="139"/>
      <c r="U250" s="139"/>
      <c r="V250" s="139"/>
      <c r="W250" s="139"/>
      <c r="X250" s="139"/>
      <c r="Y250" s="139"/>
      <c r="Z250" s="139"/>
      <c r="AA250" s="139"/>
      <c r="AB250" s="139"/>
      <c r="AC250" s="139"/>
      <c r="AD250" s="139"/>
      <c r="AE250" s="139"/>
      <c r="AF250" s="139"/>
      <c r="AG250" s="139"/>
      <c r="AH250" s="139"/>
      <c r="AI250" s="139"/>
      <c r="AJ250" s="139"/>
      <c r="AK250" s="139"/>
      <c r="AL250" s="139"/>
      <c r="AM250" s="15"/>
      <c r="AN250" s="15"/>
      <c r="AO250" s="15"/>
      <c r="AP250" s="15"/>
      <c r="AQ250" s="15"/>
      <c r="AR250" s="15"/>
      <c r="AS250" s="15"/>
      <c r="AT250" s="15"/>
      <c r="AU250" s="15"/>
      <c r="AV250" s="15"/>
      <c r="AW250" s="15"/>
    </row>
    <row r="251" spans="1:49" s="3" customFormat="1" ht="15" customHeight="1" x14ac:dyDescent="0.2">
      <c r="A251" s="15"/>
      <c r="B251" s="15"/>
      <c r="C251" s="15"/>
      <c r="D251" s="15"/>
      <c r="E251" s="15"/>
      <c r="F251" s="134"/>
      <c r="G251" s="139"/>
      <c r="H251" s="139"/>
      <c r="I251" s="139"/>
      <c r="J251" s="139"/>
      <c r="K251" s="139"/>
      <c r="L251" s="139"/>
      <c r="M251" s="139"/>
      <c r="N251" s="139"/>
      <c r="O251" s="139"/>
      <c r="P251" s="139"/>
      <c r="Q251" s="139"/>
      <c r="R251" s="139"/>
      <c r="S251" s="139"/>
      <c r="T251" s="139"/>
      <c r="U251" s="139"/>
      <c r="V251" s="139"/>
      <c r="W251" s="139"/>
      <c r="X251" s="139"/>
      <c r="Y251" s="139"/>
      <c r="Z251" s="139"/>
      <c r="AA251" s="139"/>
      <c r="AB251" s="139"/>
      <c r="AC251" s="139"/>
      <c r="AD251" s="139"/>
      <c r="AE251" s="139"/>
      <c r="AF251" s="139"/>
      <c r="AG251" s="139"/>
      <c r="AH251" s="139"/>
      <c r="AI251" s="139"/>
      <c r="AJ251" s="139"/>
      <c r="AK251" s="139"/>
      <c r="AL251" s="139"/>
      <c r="AM251" s="15"/>
      <c r="AN251" s="15"/>
      <c r="AO251" s="15"/>
      <c r="AP251" s="15"/>
      <c r="AQ251" s="15"/>
      <c r="AR251" s="15"/>
      <c r="AS251" s="15"/>
      <c r="AT251" s="15"/>
      <c r="AU251" s="15"/>
      <c r="AV251" s="15"/>
      <c r="AW251" s="15"/>
    </row>
    <row r="252" spans="1:49" s="3" customFormat="1" ht="15" customHeight="1" x14ac:dyDescent="0.2">
      <c r="A252" s="15"/>
      <c r="B252" s="15"/>
      <c r="C252" s="15"/>
      <c r="D252" s="15"/>
      <c r="E252" s="15"/>
      <c r="F252" s="134"/>
      <c r="G252" s="139"/>
      <c r="H252" s="139"/>
      <c r="I252" s="139"/>
      <c r="J252" s="139"/>
      <c r="K252" s="139"/>
      <c r="L252" s="139"/>
      <c r="M252" s="139"/>
      <c r="N252" s="139"/>
      <c r="O252" s="139"/>
      <c r="P252" s="139"/>
      <c r="Q252" s="139"/>
      <c r="R252" s="139"/>
      <c r="S252" s="139"/>
      <c r="T252" s="139"/>
      <c r="U252" s="139"/>
      <c r="V252" s="139"/>
      <c r="W252" s="139"/>
      <c r="X252" s="139"/>
      <c r="Y252" s="139"/>
      <c r="Z252" s="139"/>
      <c r="AA252" s="139"/>
      <c r="AB252" s="139"/>
      <c r="AC252" s="139"/>
      <c r="AD252" s="139"/>
      <c r="AE252" s="139"/>
      <c r="AF252" s="139"/>
      <c r="AG252" s="139"/>
      <c r="AH252" s="139"/>
      <c r="AI252" s="139"/>
      <c r="AJ252" s="139"/>
      <c r="AK252" s="139"/>
      <c r="AL252" s="139"/>
      <c r="AM252" s="15"/>
      <c r="AN252" s="15"/>
      <c r="AO252" s="15"/>
      <c r="AP252" s="15"/>
      <c r="AQ252" s="15"/>
      <c r="AR252" s="15"/>
      <c r="AS252" s="15"/>
      <c r="AT252" s="15"/>
      <c r="AU252" s="15"/>
      <c r="AV252" s="15"/>
      <c r="AW252" s="15"/>
    </row>
    <row r="253" spans="1:49" ht="15" customHeight="1" x14ac:dyDescent="0.2">
      <c r="A253" s="15"/>
      <c r="B253" s="15"/>
      <c r="C253" s="15"/>
      <c r="D253" s="15"/>
      <c r="E253" s="15"/>
      <c r="F253" s="134" t="s">
        <v>684</v>
      </c>
      <c r="G253" s="140" t="s">
        <v>685</v>
      </c>
      <c r="H253" s="140"/>
      <c r="I253" s="140"/>
      <c r="J253" s="140"/>
      <c r="K253" s="140"/>
      <c r="L253" s="140"/>
      <c r="M253" s="140"/>
      <c r="N253" s="140"/>
      <c r="O253" s="140"/>
      <c r="P253" s="140"/>
      <c r="Q253" s="140"/>
      <c r="R253" s="140"/>
      <c r="S253" s="140"/>
      <c r="T253" s="140"/>
      <c r="U253" s="140"/>
      <c r="V253" s="140"/>
      <c r="W253" s="140"/>
      <c r="X253" s="140"/>
      <c r="Y253" s="140"/>
      <c r="Z253" s="140"/>
      <c r="AA253" s="140"/>
      <c r="AB253" s="140"/>
      <c r="AC253" s="140"/>
      <c r="AD253" s="140"/>
      <c r="AE253" s="140"/>
      <c r="AF253" s="140"/>
      <c r="AG253" s="140"/>
      <c r="AH253" s="140"/>
      <c r="AI253" s="140"/>
      <c r="AJ253" s="140"/>
      <c r="AK253" s="140"/>
      <c r="AL253" s="140"/>
      <c r="AM253" s="15"/>
      <c r="AN253" s="15"/>
      <c r="AO253" s="15"/>
      <c r="AP253" s="15"/>
      <c r="AQ253" s="15"/>
      <c r="AR253" s="15"/>
      <c r="AS253" s="15"/>
      <c r="AT253" s="15"/>
      <c r="AU253" s="15"/>
      <c r="AV253" s="15"/>
      <c r="AW253" s="15"/>
    </row>
    <row r="254" spans="1:49" ht="15" customHeight="1" x14ac:dyDescent="0.2">
      <c r="A254" s="15"/>
      <c r="B254" s="15"/>
      <c r="C254" s="15"/>
      <c r="D254" s="15"/>
      <c r="E254" s="15"/>
      <c r="F254" s="134" t="s">
        <v>686</v>
      </c>
      <c r="G254" s="140" t="s">
        <v>687</v>
      </c>
      <c r="H254" s="140"/>
      <c r="I254" s="140"/>
      <c r="J254" s="140"/>
      <c r="K254" s="140"/>
      <c r="L254" s="140"/>
      <c r="M254" s="140"/>
      <c r="N254" s="140"/>
      <c r="O254" s="140"/>
      <c r="P254" s="140"/>
      <c r="Q254" s="140"/>
      <c r="R254" s="140"/>
      <c r="S254" s="140"/>
      <c r="T254" s="140"/>
      <c r="U254" s="140"/>
      <c r="V254" s="140"/>
      <c r="W254" s="140"/>
      <c r="X254" s="140"/>
      <c r="Y254" s="140"/>
      <c r="Z254" s="140"/>
      <c r="AA254" s="140"/>
      <c r="AB254" s="140"/>
      <c r="AC254" s="140"/>
      <c r="AD254" s="140"/>
      <c r="AE254" s="140"/>
      <c r="AF254" s="140"/>
      <c r="AG254" s="140"/>
      <c r="AH254" s="140"/>
      <c r="AI254" s="140"/>
      <c r="AJ254" s="140"/>
      <c r="AK254" s="140"/>
      <c r="AL254" s="140"/>
      <c r="AM254" s="15"/>
      <c r="AN254" s="15"/>
      <c r="AO254" s="15"/>
      <c r="AP254" s="15"/>
      <c r="AQ254" s="15"/>
      <c r="AR254" s="15"/>
      <c r="AS254" s="15"/>
      <c r="AT254" s="15"/>
      <c r="AU254" s="15"/>
      <c r="AV254" s="15"/>
      <c r="AW254" s="15"/>
    </row>
    <row r="255" spans="1:49" ht="15" customHeight="1" x14ac:dyDescent="0.2">
      <c r="A255" s="15"/>
      <c r="B255" s="15"/>
      <c r="C255" s="15"/>
      <c r="D255" s="15"/>
      <c r="E255" s="15"/>
      <c r="F255" s="134" t="s">
        <v>688</v>
      </c>
      <c r="G255" s="139" t="s">
        <v>689</v>
      </c>
      <c r="H255" s="139"/>
      <c r="I255" s="139"/>
      <c r="J255" s="139"/>
      <c r="K255" s="139"/>
      <c r="L255" s="139"/>
      <c r="M255" s="139"/>
      <c r="N255" s="139"/>
      <c r="O255" s="139"/>
      <c r="P255" s="139"/>
      <c r="Q255" s="139"/>
      <c r="R255" s="139"/>
      <c r="S255" s="139"/>
      <c r="T255" s="139"/>
      <c r="U255" s="139"/>
      <c r="V255" s="139"/>
      <c r="W255" s="139"/>
      <c r="X255" s="139"/>
      <c r="Y255" s="139"/>
      <c r="Z255" s="139"/>
      <c r="AA255" s="139"/>
      <c r="AB255" s="139"/>
      <c r="AC255" s="139"/>
      <c r="AD255" s="139"/>
      <c r="AE255" s="139"/>
      <c r="AF255" s="139"/>
      <c r="AG255" s="139"/>
      <c r="AH255" s="139"/>
      <c r="AI255" s="139"/>
      <c r="AJ255" s="139"/>
      <c r="AK255" s="139"/>
      <c r="AL255" s="139"/>
      <c r="AM255" s="15"/>
      <c r="AN255" s="15"/>
      <c r="AO255" s="15"/>
      <c r="AP255" s="15"/>
      <c r="AQ255" s="15"/>
      <c r="AR255" s="15"/>
      <c r="AS255" s="15"/>
      <c r="AT255" s="15"/>
      <c r="AU255" s="15"/>
      <c r="AV255" s="15"/>
      <c r="AW255" s="15"/>
    </row>
    <row r="256" spans="1:49" ht="15" customHeight="1" x14ac:dyDescent="0.2">
      <c r="A256" s="15"/>
      <c r="B256" s="15"/>
      <c r="C256" s="15"/>
      <c r="D256" s="15"/>
      <c r="E256" s="15"/>
      <c r="F256" s="134"/>
      <c r="G256" s="139"/>
      <c r="H256" s="139"/>
      <c r="I256" s="139"/>
      <c r="J256" s="139"/>
      <c r="K256" s="139"/>
      <c r="L256" s="139"/>
      <c r="M256" s="139"/>
      <c r="N256" s="139"/>
      <c r="O256" s="139"/>
      <c r="P256" s="139"/>
      <c r="Q256" s="139"/>
      <c r="R256" s="139"/>
      <c r="S256" s="139"/>
      <c r="T256" s="139"/>
      <c r="U256" s="139"/>
      <c r="V256" s="139"/>
      <c r="W256" s="139"/>
      <c r="X256" s="139"/>
      <c r="Y256" s="139"/>
      <c r="Z256" s="139"/>
      <c r="AA256" s="139"/>
      <c r="AB256" s="139"/>
      <c r="AC256" s="139"/>
      <c r="AD256" s="139"/>
      <c r="AE256" s="139"/>
      <c r="AF256" s="139"/>
      <c r="AG256" s="139"/>
      <c r="AH256" s="139"/>
      <c r="AI256" s="139"/>
      <c r="AJ256" s="139"/>
      <c r="AK256" s="139"/>
      <c r="AL256" s="139"/>
      <c r="AM256" s="15"/>
      <c r="AN256" s="15"/>
      <c r="AO256" s="15"/>
      <c r="AP256" s="15"/>
      <c r="AQ256" s="15"/>
      <c r="AR256" s="15"/>
      <c r="AS256" s="15"/>
      <c r="AT256" s="15"/>
      <c r="AU256" s="15"/>
      <c r="AV256" s="15"/>
      <c r="AW256" s="15"/>
    </row>
    <row r="257" spans="1:49" ht="15" customHeight="1" x14ac:dyDescent="0.2">
      <c r="A257" s="15"/>
      <c r="B257" s="15"/>
      <c r="C257" s="15"/>
      <c r="D257" s="15"/>
      <c r="E257" s="15"/>
      <c r="F257" s="134" t="s">
        <v>621</v>
      </c>
      <c r="G257" s="139" t="s">
        <v>690</v>
      </c>
      <c r="H257" s="139"/>
      <c r="I257" s="139"/>
      <c r="J257" s="139"/>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c r="AG257" s="139"/>
      <c r="AH257" s="139"/>
      <c r="AI257" s="139"/>
      <c r="AJ257" s="139"/>
      <c r="AK257" s="139"/>
      <c r="AL257" s="139"/>
      <c r="AM257" s="15"/>
      <c r="AN257" s="15"/>
      <c r="AO257" s="15"/>
      <c r="AP257" s="15"/>
      <c r="AQ257" s="15"/>
      <c r="AR257" s="15"/>
      <c r="AS257" s="15"/>
      <c r="AT257" s="15"/>
      <c r="AU257" s="15"/>
      <c r="AV257" s="15"/>
      <c r="AW257" s="15"/>
    </row>
    <row r="258" spans="1:49" ht="15" customHeight="1" x14ac:dyDescent="0.2">
      <c r="A258" s="15"/>
      <c r="B258" s="15"/>
      <c r="C258" s="15"/>
      <c r="D258" s="15"/>
      <c r="E258" s="15"/>
      <c r="F258" s="134" t="s">
        <v>691</v>
      </c>
      <c r="G258" s="139" t="s">
        <v>692</v>
      </c>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c r="AE258" s="139"/>
      <c r="AF258" s="139"/>
      <c r="AG258" s="139"/>
      <c r="AH258" s="139"/>
      <c r="AI258" s="139"/>
      <c r="AJ258" s="139"/>
      <c r="AK258" s="139"/>
      <c r="AL258" s="139"/>
      <c r="AM258" s="15"/>
      <c r="AN258" s="15"/>
      <c r="AO258" s="15"/>
      <c r="AP258" s="15"/>
      <c r="AQ258" s="15"/>
      <c r="AR258" s="15"/>
      <c r="AS258" s="15"/>
      <c r="AT258" s="15"/>
      <c r="AU258" s="15"/>
      <c r="AV258" s="15"/>
      <c r="AW258" s="15"/>
    </row>
    <row r="259" spans="1:49" ht="15" customHeight="1" x14ac:dyDescent="0.2">
      <c r="A259" s="15"/>
      <c r="B259" s="15"/>
      <c r="C259" s="15"/>
      <c r="D259" s="15"/>
      <c r="E259" s="15"/>
      <c r="F259" s="134"/>
      <c r="G259" s="139"/>
      <c r="H259" s="139"/>
      <c r="I259" s="139"/>
      <c r="J259" s="139"/>
      <c r="K259" s="139"/>
      <c r="L259" s="139"/>
      <c r="M259" s="139"/>
      <c r="N259" s="139"/>
      <c r="O259" s="139"/>
      <c r="P259" s="139"/>
      <c r="Q259" s="139"/>
      <c r="R259" s="139"/>
      <c r="S259" s="139"/>
      <c r="T259" s="139"/>
      <c r="U259" s="139"/>
      <c r="V259" s="139"/>
      <c r="W259" s="139"/>
      <c r="X259" s="139"/>
      <c r="Y259" s="139"/>
      <c r="Z259" s="139"/>
      <c r="AA259" s="139"/>
      <c r="AB259" s="139"/>
      <c r="AC259" s="139"/>
      <c r="AD259" s="139"/>
      <c r="AE259" s="139"/>
      <c r="AF259" s="139"/>
      <c r="AG259" s="139"/>
      <c r="AH259" s="139"/>
      <c r="AI259" s="139"/>
      <c r="AJ259" s="139"/>
      <c r="AK259" s="139"/>
      <c r="AL259" s="139"/>
      <c r="AM259" s="15"/>
      <c r="AN259" s="15"/>
      <c r="AO259" s="15"/>
      <c r="AP259" s="15"/>
      <c r="AQ259" s="15"/>
      <c r="AR259" s="15"/>
      <c r="AS259" s="15"/>
      <c r="AT259" s="15"/>
      <c r="AU259" s="15"/>
      <c r="AV259" s="15"/>
      <c r="AW259" s="15"/>
    </row>
    <row r="260" spans="1:49" ht="15" customHeight="1" x14ac:dyDescent="0.2">
      <c r="A260" s="15"/>
      <c r="B260" s="15"/>
      <c r="C260" s="15"/>
      <c r="D260" s="15"/>
      <c r="E260" s="15"/>
      <c r="F260" s="134" t="s">
        <v>693</v>
      </c>
      <c r="G260" s="139" t="s">
        <v>694</v>
      </c>
      <c r="H260" s="139"/>
      <c r="I260" s="139"/>
      <c r="J260" s="139"/>
      <c r="K260" s="139"/>
      <c r="L260" s="139"/>
      <c r="M260" s="139"/>
      <c r="N260" s="139"/>
      <c r="O260" s="139"/>
      <c r="P260" s="139"/>
      <c r="Q260" s="139"/>
      <c r="R260" s="139"/>
      <c r="S260" s="139"/>
      <c r="T260" s="139"/>
      <c r="U260" s="139"/>
      <c r="V260" s="139"/>
      <c r="W260" s="139"/>
      <c r="X260" s="139"/>
      <c r="Y260" s="139"/>
      <c r="Z260" s="139"/>
      <c r="AA260" s="139"/>
      <c r="AB260" s="139"/>
      <c r="AC260" s="139"/>
      <c r="AD260" s="139"/>
      <c r="AE260" s="139"/>
      <c r="AF260" s="139"/>
      <c r="AG260" s="139"/>
      <c r="AH260" s="139"/>
      <c r="AI260" s="139"/>
      <c r="AJ260" s="139"/>
      <c r="AK260" s="139"/>
      <c r="AL260" s="139"/>
      <c r="AM260" s="15"/>
      <c r="AN260" s="15"/>
      <c r="AO260" s="15"/>
      <c r="AP260" s="15"/>
      <c r="AQ260" s="15"/>
      <c r="AR260" s="15"/>
      <c r="AS260" s="15"/>
      <c r="AT260" s="15"/>
      <c r="AU260" s="15"/>
      <c r="AV260" s="15"/>
      <c r="AW260" s="15"/>
    </row>
    <row r="261" spans="1:49" ht="15" customHeight="1" x14ac:dyDescent="0.2">
      <c r="A261" s="15"/>
      <c r="B261" s="15"/>
      <c r="C261" s="15"/>
      <c r="D261" s="15"/>
      <c r="E261" s="15"/>
      <c r="F261" s="134"/>
      <c r="G261" s="139"/>
      <c r="H261" s="139"/>
      <c r="I261" s="139"/>
      <c r="J261" s="139"/>
      <c r="K261" s="139"/>
      <c r="L261" s="139"/>
      <c r="M261" s="139"/>
      <c r="N261" s="139"/>
      <c r="O261" s="139"/>
      <c r="P261" s="139"/>
      <c r="Q261" s="139"/>
      <c r="R261" s="139"/>
      <c r="S261" s="139"/>
      <c r="T261" s="139"/>
      <c r="U261" s="139"/>
      <c r="V261" s="139"/>
      <c r="W261" s="139"/>
      <c r="X261" s="139"/>
      <c r="Y261" s="139"/>
      <c r="Z261" s="139"/>
      <c r="AA261" s="139"/>
      <c r="AB261" s="139"/>
      <c r="AC261" s="139"/>
      <c r="AD261" s="139"/>
      <c r="AE261" s="139"/>
      <c r="AF261" s="139"/>
      <c r="AG261" s="139"/>
      <c r="AH261" s="139"/>
      <c r="AI261" s="139"/>
      <c r="AJ261" s="139"/>
      <c r="AK261" s="139"/>
      <c r="AL261" s="139"/>
      <c r="AM261" s="15"/>
      <c r="AN261" s="15"/>
      <c r="AO261" s="15"/>
      <c r="AP261" s="15"/>
      <c r="AQ261" s="15"/>
      <c r="AR261" s="15"/>
      <c r="AS261" s="15"/>
      <c r="AT261" s="15"/>
      <c r="AU261" s="15"/>
      <c r="AV261" s="15"/>
      <c r="AW261" s="15"/>
    </row>
    <row r="262" spans="1:49" ht="15" customHeight="1" x14ac:dyDescent="0.2">
      <c r="A262" s="15"/>
      <c r="B262" s="15"/>
      <c r="C262" s="15"/>
      <c r="D262" s="15"/>
      <c r="E262" s="15"/>
      <c r="F262" s="134" t="s">
        <v>620</v>
      </c>
      <c r="G262" s="139" t="s">
        <v>695</v>
      </c>
      <c r="H262" s="139"/>
      <c r="I262" s="139"/>
      <c r="J262" s="139"/>
      <c r="K262" s="139"/>
      <c r="L262" s="139"/>
      <c r="M262" s="139"/>
      <c r="N262" s="139"/>
      <c r="O262" s="139"/>
      <c r="P262" s="139"/>
      <c r="Q262" s="139"/>
      <c r="R262" s="139"/>
      <c r="S262" s="139"/>
      <c r="T262" s="139"/>
      <c r="U262" s="139"/>
      <c r="V262" s="139"/>
      <c r="W262" s="139"/>
      <c r="X262" s="139"/>
      <c r="Y262" s="139"/>
      <c r="Z262" s="139"/>
      <c r="AA262" s="139"/>
      <c r="AB262" s="139"/>
      <c r="AC262" s="139"/>
      <c r="AD262" s="139"/>
      <c r="AE262" s="139"/>
      <c r="AF262" s="139"/>
      <c r="AG262" s="139"/>
      <c r="AH262" s="139"/>
      <c r="AI262" s="139"/>
      <c r="AJ262" s="139"/>
      <c r="AK262" s="139"/>
      <c r="AL262" s="139"/>
      <c r="AM262" s="15"/>
      <c r="AN262" s="15"/>
      <c r="AO262" s="15"/>
      <c r="AP262" s="15"/>
      <c r="AQ262" s="15"/>
      <c r="AR262" s="15"/>
      <c r="AS262" s="15"/>
      <c r="AT262" s="15"/>
      <c r="AU262" s="15"/>
      <c r="AV262" s="15"/>
      <c r="AW262" s="15"/>
    </row>
    <row r="263" spans="1:49" ht="15" customHeight="1" x14ac:dyDescent="0.2">
      <c r="A263" s="15"/>
      <c r="B263" s="15"/>
      <c r="C263" s="15"/>
      <c r="D263" s="15"/>
      <c r="E263" s="15"/>
      <c r="F263" s="134"/>
      <c r="G263" s="139"/>
      <c r="H263" s="139"/>
      <c r="I263" s="139"/>
      <c r="J263" s="139"/>
      <c r="K263" s="139"/>
      <c r="L263" s="139"/>
      <c r="M263" s="139"/>
      <c r="N263" s="139"/>
      <c r="O263" s="139"/>
      <c r="P263" s="139"/>
      <c r="Q263" s="139"/>
      <c r="R263" s="139"/>
      <c r="S263" s="139"/>
      <c r="T263" s="139"/>
      <c r="U263" s="139"/>
      <c r="V263" s="139"/>
      <c r="W263" s="139"/>
      <c r="X263" s="139"/>
      <c r="Y263" s="139"/>
      <c r="Z263" s="139"/>
      <c r="AA263" s="139"/>
      <c r="AB263" s="139"/>
      <c r="AC263" s="139"/>
      <c r="AD263" s="139"/>
      <c r="AE263" s="139"/>
      <c r="AF263" s="139"/>
      <c r="AG263" s="139"/>
      <c r="AH263" s="139"/>
      <c r="AI263" s="139"/>
      <c r="AJ263" s="139"/>
      <c r="AK263" s="139"/>
      <c r="AL263" s="139"/>
      <c r="AM263" s="15"/>
      <c r="AN263" s="15"/>
      <c r="AO263" s="15"/>
      <c r="AP263" s="15"/>
      <c r="AQ263" s="15"/>
      <c r="AR263" s="15"/>
      <c r="AS263" s="15"/>
      <c r="AT263" s="15"/>
      <c r="AU263" s="15"/>
      <c r="AV263" s="15"/>
      <c r="AW263" s="15"/>
    </row>
    <row r="264" spans="1:49" ht="15" customHeight="1" x14ac:dyDescent="0.2">
      <c r="A264" s="15"/>
      <c r="B264" s="15"/>
      <c r="C264" s="15"/>
      <c r="D264" s="15"/>
      <c r="E264" s="15"/>
      <c r="F264" s="134"/>
      <c r="G264" s="139"/>
      <c r="H264" s="139"/>
      <c r="I264" s="139"/>
      <c r="J264" s="139"/>
      <c r="K264" s="139"/>
      <c r="L264" s="139"/>
      <c r="M264" s="139"/>
      <c r="N264" s="139"/>
      <c r="O264" s="139"/>
      <c r="P264" s="139"/>
      <c r="Q264" s="139"/>
      <c r="R264" s="139"/>
      <c r="S264" s="139"/>
      <c r="T264" s="139"/>
      <c r="U264" s="139"/>
      <c r="V264" s="139"/>
      <c r="W264" s="139"/>
      <c r="X264" s="139"/>
      <c r="Y264" s="139"/>
      <c r="Z264" s="139"/>
      <c r="AA264" s="139"/>
      <c r="AB264" s="139"/>
      <c r="AC264" s="139"/>
      <c r="AD264" s="139"/>
      <c r="AE264" s="139"/>
      <c r="AF264" s="139"/>
      <c r="AG264" s="139"/>
      <c r="AH264" s="139"/>
      <c r="AI264" s="139"/>
      <c r="AJ264" s="139"/>
      <c r="AK264" s="139"/>
      <c r="AL264" s="139"/>
      <c r="AM264" s="15"/>
      <c r="AN264" s="15"/>
      <c r="AO264" s="15"/>
      <c r="AP264" s="15"/>
      <c r="AQ264" s="15"/>
      <c r="AR264" s="15"/>
      <c r="AS264" s="15"/>
      <c r="AT264" s="15"/>
      <c r="AU264" s="15"/>
      <c r="AV264" s="15"/>
      <c r="AW264" s="15"/>
    </row>
    <row r="265" spans="1:49" ht="15" customHeight="1" x14ac:dyDescent="0.2">
      <c r="A265" s="15"/>
      <c r="B265" s="15"/>
      <c r="C265" s="15"/>
      <c r="D265" s="15"/>
      <c r="E265" s="15"/>
      <c r="F265" s="134"/>
      <c r="G265" s="139"/>
      <c r="H265" s="139"/>
      <c r="I265" s="139"/>
      <c r="J265" s="139"/>
      <c r="K265" s="139"/>
      <c r="L265" s="139"/>
      <c r="M265" s="139"/>
      <c r="N265" s="139"/>
      <c r="O265" s="139"/>
      <c r="P265" s="139"/>
      <c r="Q265" s="139"/>
      <c r="R265" s="139"/>
      <c r="S265" s="139"/>
      <c r="T265" s="139"/>
      <c r="U265" s="139"/>
      <c r="V265" s="139"/>
      <c r="W265" s="139"/>
      <c r="X265" s="139"/>
      <c r="Y265" s="139"/>
      <c r="Z265" s="139"/>
      <c r="AA265" s="139"/>
      <c r="AB265" s="139"/>
      <c r="AC265" s="139"/>
      <c r="AD265" s="139"/>
      <c r="AE265" s="139"/>
      <c r="AF265" s="139"/>
      <c r="AG265" s="139"/>
      <c r="AH265" s="139"/>
      <c r="AI265" s="139"/>
      <c r="AJ265" s="139"/>
      <c r="AK265" s="139"/>
      <c r="AL265" s="139"/>
      <c r="AM265" s="15"/>
      <c r="AN265" s="15"/>
      <c r="AO265" s="15"/>
      <c r="AP265" s="15"/>
      <c r="AQ265" s="15"/>
      <c r="AR265" s="15"/>
      <c r="AS265" s="15"/>
      <c r="AT265" s="15"/>
      <c r="AU265" s="15"/>
      <c r="AV265" s="15"/>
      <c r="AW265" s="15"/>
    </row>
    <row r="266" spans="1:49" ht="15" customHeight="1" x14ac:dyDescent="0.2">
      <c r="A266" s="15"/>
      <c r="B266" s="15"/>
      <c r="C266" s="15"/>
      <c r="D266" s="15"/>
      <c r="E266" s="15"/>
      <c r="F266" s="141" t="s">
        <v>503</v>
      </c>
      <c r="G266" s="141"/>
      <c r="H266" s="141"/>
      <c r="I266" s="141"/>
      <c r="J266" s="141"/>
      <c r="K266" s="141"/>
      <c r="L266" s="141"/>
      <c r="M266" s="141"/>
      <c r="N266" s="141"/>
      <c r="O266" s="141"/>
      <c r="P266" s="141"/>
      <c r="Q266" s="141"/>
      <c r="R266" s="141"/>
      <c r="S266" s="141"/>
      <c r="T266" s="141"/>
      <c r="U266" s="141"/>
      <c r="V266" s="141"/>
      <c r="W266" s="141"/>
      <c r="X266" s="141"/>
      <c r="Y266" s="141"/>
      <c r="Z266" s="141"/>
      <c r="AA266" s="141"/>
      <c r="AB266" s="141"/>
      <c r="AC266" s="141"/>
      <c r="AD266" s="141"/>
      <c r="AE266" s="141"/>
      <c r="AF266" s="141"/>
      <c r="AG266" s="141"/>
      <c r="AH266" s="141"/>
      <c r="AI266" s="141"/>
      <c r="AJ266" s="141"/>
      <c r="AK266" s="141"/>
      <c r="AL266" s="141"/>
      <c r="AM266" s="15"/>
      <c r="AN266" s="15"/>
      <c r="AO266" s="15"/>
      <c r="AP266" s="15"/>
      <c r="AQ266" s="15"/>
      <c r="AR266" s="15"/>
      <c r="AS266" s="15"/>
      <c r="AT266" s="15"/>
      <c r="AU266" s="15"/>
      <c r="AV266" s="15"/>
      <c r="AW266" s="15"/>
    </row>
    <row r="267" spans="1:49" ht="15" customHeight="1" x14ac:dyDescent="0.2">
      <c r="A267" s="15"/>
      <c r="B267" s="15"/>
      <c r="C267" s="15"/>
      <c r="D267" s="15"/>
      <c r="E267" s="15"/>
      <c r="F267" s="135" t="s">
        <v>639</v>
      </c>
      <c r="G267" s="141" t="s">
        <v>696</v>
      </c>
      <c r="H267" s="141"/>
      <c r="I267" s="141"/>
      <c r="J267" s="141"/>
      <c r="K267" s="141"/>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c r="AL267" s="141"/>
      <c r="AM267" s="15"/>
      <c r="AN267" s="15"/>
      <c r="AO267" s="15"/>
      <c r="AP267" s="15"/>
      <c r="AQ267" s="15"/>
      <c r="AR267" s="15"/>
      <c r="AS267" s="15"/>
      <c r="AT267" s="15"/>
      <c r="AU267" s="15"/>
      <c r="AV267" s="15"/>
      <c r="AW267" s="15"/>
    </row>
    <row r="268" spans="1:49" ht="15" customHeight="1" x14ac:dyDescent="0.2">
      <c r="A268" s="99"/>
      <c r="B268" s="99"/>
      <c r="C268" s="99"/>
      <c r="D268" s="15"/>
      <c r="E268" s="15"/>
      <c r="F268" s="135"/>
      <c r="G268" s="141"/>
      <c r="H268" s="141"/>
      <c r="I268" s="141"/>
      <c r="J268" s="141"/>
      <c r="K268" s="141"/>
      <c r="L268" s="141"/>
      <c r="M268" s="141"/>
      <c r="N268" s="141"/>
      <c r="O268" s="141"/>
      <c r="P268" s="141"/>
      <c r="Q268" s="141"/>
      <c r="R268" s="141"/>
      <c r="S268" s="141"/>
      <c r="T268" s="141"/>
      <c r="U268" s="141"/>
      <c r="V268" s="141"/>
      <c r="W268" s="141"/>
      <c r="X268" s="141"/>
      <c r="Y268" s="141"/>
      <c r="Z268" s="141"/>
      <c r="AA268" s="141"/>
      <c r="AB268" s="141"/>
      <c r="AC268" s="141"/>
      <c r="AD268" s="141"/>
      <c r="AE268" s="141"/>
      <c r="AF268" s="141"/>
      <c r="AG268" s="141"/>
      <c r="AH268" s="141"/>
      <c r="AI268" s="141"/>
      <c r="AJ268" s="141"/>
      <c r="AK268" s="141"/>
      <c r="AL268" s="141"/>
      <c r="AM268" s="15"/>
      <c r="AN268" s="15"/>
      <c r="AO268" s="15"/>
      <c r="AP268" s="15"/>
      <c r="AQ268" s="15"/>
      <c r="AR268" s="15"/>
      <c r="AS268" s="15"/>
      <c r="AT268" s="15"/>
      <c r="AU268" s="15"/>
      <c r="AV268" s="15"/>
      <c r="AW268" s="15"/>
    </row>
    <row r="269" spans="1:49" ht="15" customHeight="1" x14ac:dyDescent="0.2">
      <c r="A269" s="99"/>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99"/>
      <c r="AH269" s="99"/>
      <c r="AI269" s="99"/>
      <c r="AJ269" s="99"/>
      <c r="AK269" s="99"/>
      <c r="AL269" s="99"/>
      <c r="AM269" s="99"/>
      <c r="AN269" s="99"/>
      <c r="AO269" s="99"/>
      <c r="AP269" s="99"/>
      <c r="AQ269" s="99"/>
      <c r="AR269" s="99"/>
      <c r="AS269" s="99"/>
      <c r="AT269" s="99"/>
      <c r="AU269" s="99"/>
      <c r="AV269" s="99"/>
      <c r="AW269" s="99"/>
    </row>
    <row r="270" spans="1:49" ht="15" customHeight="1" x14ac:dyDescent="0.2">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99"/>
      <c r="AH270" s="99"/>
      <c r="AI270" s="99"/>
      <c r="AJ270" s="99"/>
      <c r="AK270" s="99"/>
      <c r="AL270" s="99"/>
      <c r="AM270" s="99"/>
      <c r="AN270" s="99"/>
      <c r="AO270" s="99"/>
      <c r="AP270" s="99"/>
      <c r="AQ270" s="99"/>
      <c r="AR270" s="99"/>
      <c r="AS270" s="99"/>
      <c r="AT270" s="99"/>
      <c r="AU270" s="99"/>
      <c r="AV270" s="99"/>
      <c r="AW270" s="99"/>
    </row>
    <row r="271" spans="1:49" ht="15" customHeight="1" x14ac:dyDescent="0.2">
      <c r="A271" s="99"/>
      <c r="B271" s="99"/>
      <c r="C271" s="99"/>
      <c r="D271" s="7" t="s">
        <v>442</v>
      </c>
      <c r="E271" s="99"/>
      <c r="F271" s="7" t="s">
        <v>120</v>
      </c>
      <c r="G271" s="7" t="s">
        <v>121</v>
      </c>
      <c r="H271" s="7" t="s">
        <v>42</v>
      </c>
      <c r="I271" s="7" t="s">
        <v>20</v>
      </c>
      <c r="J271" s="7" t="s">
        <v>106</v>
      </c>
      <c r="K271" s="7" t="s">
        <v>120</v>
      </c>
      <c r="L271" s="7" t="s">
        <v>66</v>
      </c>
      <c r="M271" s="7" t="s">
        <v>67</v>
      </c>
      <c r="N271" s="99"/>
      <c r="O271" s="99"/>
      <c r="P271" s="99"/>
      <c r="Q271" s="99"/>
      <c r="R271" s="99"/>
      <c r="S271" s="99"/>
      <c r="T271" s="99"/>
      <c r="U271" s="99"/>
      <c r="V271" s="99"/>
      <c r="W271" s="99"/>
      <c r="X271" s="99"/>
      <c r="Y271" s="99"/>
      <c r="Z271" s="99"/>
      <c r="AA271" s="99"/>
      <c r="AB271" s="99"/>
      <c r="AC271" s="99"/>
      <c r="AD271" s="99"/>
      <c r="AE271" s="99"/>
      <c r="AF271" s="99"/>
      <c r="AG271" s="99"/>
      <c r="AH271" s="99"/>
      <c r="AI271" s="99"/>
      <c r="AJ271" s="99"/>
      <c r="AK271" s="99"/>
      <c r="AL271" s="99"/>
      <c r="AM271" s="99"/>
      <c r="AN271" s="99"/>
      <c r="AO271" s="99"/>
      <c r="AP271" s="99"/>
      <c r="AQ271" s="99"/>
      <c r="AR271" s="99"/>
      <c r="AS271" s="99"/>
      <c r="AT271" s="99"/>
      <c r="AU271" s="99"/>
      <c r="AV271" s="99"/>
      <c r="AW271" s="99"/>
    </row>
    <row r="272" spans="1:49" ht="15" customHeight="1" x14ac:dyDescent="0.2">
      <c r="A272" s="99"/>
      <c r="B272" s="99"/>
      <c r="C272" s="99"/>
      <c r="D272" s="99"/>
      <c r="E272" s="99"/>
      <c r="F272" s="265" t="s">
        <v>504</v>
      </c>
      <c r="G272" s="266"/>
      <c r="H272" s="266"/>
      <c r="I272" s="266"/>
      <c r="J272" s="266"/>
      <c r="K272" s="266"/>
      <c r="L272" s="267"/>
      <c r="M272" s="169" t="s">
        <v>505</v>
      </c>
      <c r="N272" s="170"/>
      <c r="O272" s="170"/>
      <c r="P272" s="170"/>
      <c r="Q272" s="170"/>
      <c r="R272" s="170"/>
      <c r="S272" s="170"/>
      <c r="T272" s="170"/>
      <c r="U272" s="170"/>
      <c r="V272" s="170"/>
      <c r="W272" s="170"/>
      <c r="X272" s="170"/>
      <c r="Y272" s="170"/>
      <c r="Z272" s="170"/>
      <c r="AA272" s="170"/>
      <c r="AB272" s="170"/>
      <c r="AC272" s="170"/>
      <c r="AD272" s="170"/>
      <c r="AE272" s="170"/>
      <c r="AF272" s="170"/>
      <c r="AG272" s="170"/>
      <c r="AH272" s="170"/>
      <c r="AI272" s="170"/>
      <c r="AJ272" s="170"/>
      <c r="AK272" s="171"/>
      <c r="AL272" s="99"/>
      <c r="AM272" s="99"/>
      <c r="AN272" s="99"/>
      <c r="AO272" s="99"/>
      <c r="AP272" s="99"/>
      <c r="AQ272" s="99"/>
      <c r="AR272" s="99"/>
      <c r="AS272" s="99"/>
      <c r="AT272" s="99"/>
      <c r="AU272" s="99"/>
      <c r="AV272" s="99"/>
      <c r="AW272" s="99"/>
    </row>
    <row r="273" spans="1:49" ht="15" customHeight="1" x14ac:dyDescent="0.2">
      <c r="A273" s="99"/>
      <c r="B273" s="99"/>
      <c r="C273" s="99"/>
      <c r="D273" s="99"/>
      <c r="E273" s="99"/>
      <c r="F273" s="322"/>
      <c r="G273" s="322"/>
      <c r="H273" s="322"/>
      <c r="I273" s="322"/>
      <c r="J273" s="322"/>
      <c r="K273" s="322"/>
      <c r="L273" s="322"/>
      <c r="M273" s="192"/>
      <c r="N273" s="323"/>
      <c r="O273" s="323"/>
      <c r="P273" s="323"/>
      <c r="Q273" s="323"/>
      <c r="R273" s="323"/>
      <c r="S273" s="323"/>
      <c r="T273" s="323"/>
      <c r="U273" s="323"/>
      <c r="V273" s="323"/>
      <c r="W273" s="323"/>
      <c r="X273" s="323"/>
      <c r="Y273" s="323"/>
      <c r="Z273" s="323"/>
      <c r="AA273" s="323"/>
      <c r="AB273" s="323"/>
      <c r="AC273" s="323"/>
      <c r="AD273" s="323"/>
      <c r="AE273" s="323"/>
      <c r="AF273" s="323"/>
      <c r="AG273" s="323"/>
      <c r="AH273" s="323"/>
      <c r="AI273" s="323"/>
      <c r="AJ273" s="323"/>
      <c r="AK273" s="323"/>
      <c r="AL273" s="99"/>
      <c r="AM273" s="99"/>
      <c r="AN273" s="99"/>
      <c r="AO273" s="99"/>
      <c r="AP273" s="99"/>
      <c r="AQ273" s="99"/>
      <c r="AR273" s="99"/>
      <c r="AS273" s="99"/>
      <c r="AT273" s="99"/>
      <c r="AU273" s="99"/>
      <c r="AV273" s="99"/>
      <c r="AW273" s="99"/>
    </row>
    <row r="274" spans="1:49" ht="15" customHeight="1" x14ac:dyDescent="0.2">
      <c r="A274" s="99"/>
      <c r="B274" s="99"/>
      <c r="C274" s="99"/>
      <c r="D274" s="99"/>
      <c r="E274" s="99"/>
      <c r="F274" s="322"/>
      <c r="G274" s="322"/>
      <c r="H274" s="322"/>
      <c r="I274" s="322"/>
      <c r="J274" s="322"/>
      <c r="K274" s="322"/>
      <c r="L274" s="322"/>
      <c r="M274" s="192"/>
      <c r="N274" s="323"/>
      <c r="O274" s="323"/>
      <c r="P274" s="323"/>
      <c r="Q274" s="323"/>
      <c r="R274" s="323"/>
      <c r="S274" s="323"/>
      <c r="T274" s="323"/>
      <c r="U274" s="323"/>
      <c r="V274" s="323"/>
      <c r="W274" s="323"/>
      <c r="X274" s="323"/>
      <c r="Y274" s="323"/>
      <c r="Z274" s="323"/>
      <c r="AA274" s="323"/>
      <c r="AB274" s="323"/>
      <c r="AC274" s="323"/>
      <c r="AD274" s="323"/>
      <c r="AE274" s="323"/>
      <c r="AF274" s="323"/>
      <c r="AG274" s="323"/>
      <c r="AH274" s="323"/>
      <c r="AI274" s="323"/>
      <c r="AJ274" s="323"/>
      <c r="AK274" s="323"/>
      <c r="AL274" s="99"/>
      <c r="AM274" s="99"/>
      <c r="AN274" s="99"/>
      <c r="AO274" s="99"/>
      <c r="AP274" s="99"/>
      <c r="AQ274" s="99"/>
      <c r="AR274" s="99"/>
      <c r="AS274" s="99"/>
      <c r="AT274" s="99"/>
      <c r="AU274" s="99"/>
      <c r="AV274" s="99"/>
      <c r="AW274" s="99"/>
    </row>
    <row r="275" spans="1:49" ht="15" customHeight="1" x14ac:dyDescent="0.2">
      <c r="A275" s="99"/>
      <c r="B275" s="99"/>
      <c r="C275" s="99"/>
      <c r="D275" s="99"/>
      <c r="E275" s="99"/>
      <c r="F275" s="322"/>
      <c r="G275" s="322"/>
      <c r="H275" s="322"/>
      <c r="I275" s="322"/>
      <c r="J275" s="322"/>
      <c r="K275" s="322"/>
      <c r="L275" s="322"/>
      <c r="M275" s="323"/>
      <c r="N275" s="323"/>
      <c r="O275" s="323"/>
      <c r="P275" s="323"/>
      <c r="Q275" s="323"/>
      <c r="R275" s="323"/>
      <c r="S275" s="323"/>
      <c r="T275" s="323"/>
      <c r="U275" s="323"/>
      <c r="V275" s="323"/>
      <c r="W275" s="323"/>
      <c r="X275" s="323"/>
      <c r="Y275" s="323"/>
      <c r="Z275" s="323"/>
      <c r="AA275" s="323"/>
      <c r="AB275" s="323"/>
      <c r="AC275" s="323"/>
      <c r="AD275" s="323"/>
      <c r="AE275" s="323"/>
      <c r="AF275" s="323"/>
      <c r="AG275" s="323"/>
      <c r="AH275" s="323"/>
      <c r="AI275" s="323"/>
      <c r="AJ275" s="323"/>
      <c r="AK275" s="323"/>
      <c r="AL275" s="99"/>
      <c r="AM275" s="99"/>
      <c r="AN275" s="99"/>
      <c r="AO275" s="99"/>
      <c r="AP275" s="99"/>
      <c r="AQ275" s="99"/>
      <c r="AR275" s="99"/>
      <c r="AS275" s="99"/>
      <c r="AT275" s="99"/>
      <c r="AU275" s="99"/>
      <c r="AV275" s="99"/>
      <c r="AW275" s="99"/>
    </row>
    <row r="276" spans="1:49" ht="15" customHeight="1" x14ac:dyDescent="0.2">
      <c r="A276" s="99"/>
      <c r="B276" s="99"/>
      <c r="C276" s="99"/>
      <c r="D276" s="99"/>
      <c r="E276" s="99"/>
      <c r="F276" s="322"/>
      <c r="G276" s="322"/>
      <c r="H276" s="322"/>
      <c r="I276" s="322"/>
      <c r="J276" s="322"/>
      <c r="K276" s="322"/>
      <c r="L276" s="322"/>
      <c r="M276" s="323"/>
      <c r="N276" s="323"/>
      <c r="O276" s="323"/>
      <c r="P276" s="323"/>
      <c r="Q276" s="323"/>
      <c r="R276" s="323"/>
      <c r="S276" s="323"/>
      <c r="T276" s="323"/>
      <c r="U276" s="323"/>
      <c r="V276" s="323"/>
      <c r="W276" s="323"/>
      <c r="X276" s="323"/>
      <c r="Y276" s="323"/>
      <c r="Z276" s="323"/>
      <c r="AA276" s="323"/>
      <c r="AB276" s="323"/>
      <c r="AC276" s="323"/>
      <c r="AD276" s="323"/>
      <c r="AE276" s="323"/>
      <c r="AF276" s="323"/>
      <c r="AG276" s="323"/>
      <c r="AH276" s="323"/>
      <c r="AI276" s="323"/>
      <c r="AJ276" s="323"/>
      <c r="AK276" s="323"/>
      <c r="AL276" s="99"/>
      <c r="AM276" s="99"/>
      <c r="AN276" s="99"/>
      <c r="AO276" s="99"/>
      <c r="AP276" s="99"/>
      <c r="AQ276" s="99"/>
      <c r="AR276" s="99"/>
      <c r="AS276" s="99"/>
      <c r="AT276" s="99"/>
      <c r="AU276" s="99"/>
      <c r="AV276" s="99"/>
      <c r="AW276" s="99"/>
    </row>
    <row r="277" spans="1:49" ht="15" customHeight="1" x14ac:dyDescent="0.2">
      <c r="A277" s="99"/>
      <c r="B277" s="99"/>
      <c r="C277" s="99"/>
      <c r="D277" s="99"/>
      <c r="E277" s="99"/>
      <c r="F277" s="322"/>
      <c r="G277" s="322"/>
      <c r="H277" s="322"/>
      <c r="I277" s="322"/>
      <c r="J277" s="322"/>
      <c r="K277" s="322"/>
      <c r="L277" s="322"/>
      <c r="M277" s="323"/>
      <c r="N277" s="323"/>
      <c r="O277" s="323"/>
      <c r="P277" s="323"/>
      <c r="Q277" s="323"/>
      <c r="R277" s="323"/>
      <c r="S277" s="323"/>
      <c r="T277" s="323"/>
      <c r="U277" s="323"/>
      <c r="V277" s="323"/>
      <c r="W277" s="323"/>
      <c r="X277" s="323"/>
      <c r="Y277" s="323"/>
      <c r="Z277" s="323"/>
      <c r="AA277" s="323"/>
      <c r="AB277" s="323"/>
      <c r="AC277" s="323"/>
      <c r="AD277" s="323"/>
      <c r="AE277" s="323"/>
      <c r="AF277" s="323"/>
      <c r="AG277" s="323"/>
      <c r="AH277" s="323"/>
      <c r="AI277" s="323"/>
      <c r="AJ277" s="323"/>
      <c r="AK277" s="323"/>
      <c r="AL277" s="99"/>
      <c r="AM277" s="99"/>
      <c r="AN277" s="99"/>
      <c r="AO277" s="99"/>
      <c r="AP277" s="99"/>
      <c r="AQ277" s="99"/>
      <c r="AR277" s="99"/>
      <c r="AS277" s="99"/>
      <c r="AT277" s="99"/>
      <c r="AU277" s="99"/>
      <c r="AV277" s="99"/>
      <c r="AW277" s="99"/>
    </row>
    <row r="278" spans="1:49" ht="15" customHeight="1" x14ac:dyDescent="0.2">
      <c r="A278" s="99"/>
      <c r="B278" s="99"/>
      <c r="C278" s="99"/>
      <c r="D278" s="99"/>
      <c r="E278" s="99"/>
      <c r="F278" s="7" t="s">
        <v>68</v>
      </c>
      <c r="G278" s="7" t="s">
        <v>92</v>
      </c>
      <c r="H278" s="7" t="s">
        <v>93</v>
      </c>
      <c r="I278" s="7" t="s">
        <v>53</v>
      </c>
      <c r="J278" s="7" t="s">
        <v>94</v>
      </c>
      <c r="K278" s="7" t="s">
        <v>70</v>
      </c>
      <c r="L278" s="99"/>
      <c r="M278" s="99"/>
      <c r="N278" s="99"/>
      <c r="O278" s="99"/>
      <c r="P278" s="99"/>
      <c r="Q278" s="99"/>
      <c r="R278" s="99"/>
      <c r="S278" s="99"/>
      <c r="T278" s="99"/>
      <c r="U278" s="99"/>
      <c r="V278" s="99"/>
      <c r="W278" s="99"/>
      <c r="X278" s="99"/>
      <c r="Y278" s="99"/>
      <c r="Z278" s="99"/>
      <c r="AA278" s="99"/>
      <c r="AB278" s="99"/>
      <c r="AC278" s="99"/>
      <c r="AD278" s="99"/>
      <c r="AE278" s="99"/>
      <c r="AF278" s="99"/>
      <c r="AG278" s="99"/>
      <c r="AH278" s="99"/>
      <c r="AI278" s="99"/>
      <c r="AJ278" s="99"/>
      <c r="AK278" s="99"/>
      <c r="AL278" s="99"/>
      <c r="AM278" s="99"/>
      <c r="AN278" s="99"/>
      <c r="AO278" s="99"/>
      <c r="AP278" s="99"/>
      <c r="AQ278" s="99"/>
      <c r="AR278" s="99"/>
      <c r="AS278" s="99"/>
      <c r="AT278" s="99"/>
      <c r="AU278" s="99"/>
      <c r="AV278" s="99"/>
      <c r="AW278" s="99"/>
    </row>
    <row r="279" spans="1:49" ht="15" customHeight="1" x14ac:dyDescent="0.2">
      <c r="A279" s="99"/>
      <c r="B279" s="99"/>
      <c r="C279" s="99"/>
      <c r="D279" s="99"/>
      <c r="E279" s="99"/>
      <c r="F279" s="15"/>
      <c r="G279" s="15" t="s">
        <v>44</v>
      </c>
      <c r="H279" s="15" t="s">
        <v>506</v>
      </c>
      <c r="I279" s="15" t="s">
        <v>23</v>
      </c>
      <c r="J279" s="15" t="s">
        <v>43</v>
      </c>
      <c r="K279" s="15" t="s">
        <v>39</v>
      </c>
      <c r="L279" s="15" t="s">
        <v>20</v>
      </c>
      <c r="M279" s="15" t="s">
        <v>456</v>
      </c>
      <c r="N279" s="15" t="s">
        <v>39</v>
      </c>
      <c r="O279" s="15" t="s">
        <v>42</v>
      </c>
      <c r="P279" s="15" t="s">
        <v>110</v>
      </c>
      <c r="Q279" s="15" t="s">
        <v>13</v>
      </c>
      <c r="R279" s="15" t="s">
        <v>64</v>
      </c>
      <c r="S279" s="15" t="s">
        <v>65</v>
      </c>
      <c r="T279" s="15" t="s">
        <v>71</v>
      </c>
      <c r="U279" s="15" t="s">
        <v>15</v>
      </c>
      <c r="V279" s="15" t="s">
        <v>155</v>
      </c>
      <c r="W279" s="15" t="s">
        <v>379</v>
      </c>
      <c r="X279" s="15" t="s">
        <v>48</v>
      </c>
      <c r="Y279" s="15" t="s">
        <v>103</v>
      </c>
      <c r="Z279" s="15" t="s">
        <v>23</v>
      </c>
      <c r="AA279" s="15" t="s">
        <v>92</v>
      </c>
      <c r="AB279" s="15" t="s">
        <v>93</v>
      </c>
      <c r="AC279" s="15" t="s">
        <v>72</v>
      </c>
      <c r="AD279" s="15" t="s">
        <v>50</v>
      </c>
      <c r="AE279" s="15" t="s">
        <v>96</v>
      </c>
      <c r="AF279" s="15" t="s">
        <v>97</v>
      </c>
      <c r="AG279" s="15" t="s">
        <v>73</v>
      </c>
      <c r="AH279" s="15"/>
      <c r="AI279" s="15"/>
      <c r="AJ279" s="99"/>
      <c r="AK279" s="99"/>
      <c r="AL279" s="99"/>
      <c r="AM279" s="99"/>
      <c r="AN279" s="99"/>
      <c r="AO279" s="99"/>
      <c r="AP279" s="99"/>
      <c r="AQ279" s="99"/>
      <c r="AR279" s="99"/>
      <c r="AS279" s="99"/>
      <c r="AT279" s="99"/>
      <c r="AU279" s="99"/>
      <c r="AV279" s="99"/>
      <c r="AW279" s="99"/>
    </row>
    <row r="280" spans="1:49" ht="15" customHeight="1" x14ac:dyDescent="0.2">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99"/>
      <c r="AH280" s="99"/>
      <c r="AI280" s="99"/>
      <c r="AJ280" s="99"/>
      <c r="AK280" s="99"/>
      <c r="AL280" s="99"/>
      <c r="AM280" s="99"/>
      <c r="AN280" s="99"/>
      <c r="AO280" s="99"/>
      <c r="AP280" s="99"/>
      <c r="AQ280" s="99"/>
      <c r="AR280" s="99"/>
      <c r="AS280" s="99"/>
      <c r="AT280" s="99"/>
      <c r="AU280" s="99"/>
      <c r="AV280" s="99"/>
      <c r="AW280" s="99"/>
    </row>
    <row r="281" spans="1:49" ht="15" customHeight="1" x14ac:dyDescent="0.2">
      <c r="A281" s="99"/>
      <c r="B281" s="99"/>
      <c r="C281" s="99"/>
      <c r="D281" s="7" t="s">
        <v>453</v>
      </c>
      <c r="E281" s="99"/>
      <c r="F281" s="7" t="s">
        <v>402</v>
      </c>
      <c r="G281" s="7" t="s">
        <v>403</v>
      </c>
      <c r="H281" s="7" t="s">
        <v>34</v>
      </c>
      <c r="I281" s="7" t="s">
        <v>35</v>
      </c>
      <c r="J281" s="7" t="s">
        <v>507</v>
      </c>
      <c r="K281" s="7" t="s">
        <v>508</v>
      </c>
      <c r="L281" s="7" t="s">
        <v>110</v>
      </c>
      <c r="M281" s="99"/>
      <c r="N281" s="99"/>
      <c r="O281" s="99"/>
      <c r="P281" s="99"/>
      <c r="Q281" s="99"/>
      <c r="R281" s="99"/>
      <c r="S281" s="99"/>
      <c r="T281" s="99"/>
      <c r="U281" s="99"/>
      <c r="V281" s="99"/>
      <c r="W281" s="99"/>
      <c r="X281" s="99"/>
      <c r="Y281" s="99"/>
      <c r="Z281" s="99"/>
      <c r="AA281" s="99"/>
      <c r="AB281" s="99"/>
      <c r="AC281" s="99"/>
      <c r="AD281" s="99"/>
      <c r="AE281" s="99"/>
      <c r="AF281" s="99"/>
      <c r="AG281" s="99"/>
      <c r="AH281" s="99"/>
      <c r="AI281" s="99"/>
      <c r="AJ281" s="99"/>
      <c r="AK281" s="99"/>
      <c r="AL281" s="99"/>
      <c r="AM281" s="99"/>
      <c r="AN281" s="99"/>
      <c r="AO281" s="99"/>
      <c r="AP281" s="99"/>
      <c r="AQ281" s="99"/>
      <c r="AR281" s="99"/>
      <c r="AS281" s="99"/>
      <c r="AT281" s="99"/>
      <c r="AU281" s="99"/>
      <c r="AV281" s="99"/>
      <c r="AW281" s="99"/>
    </row>
    <row r="282" spans="1:49" ht="15" customHeight="1" x14ac:dyDescent="0.2">
      <c r="A282" s="99"/>
      <c r="B282" s="99"/>
      <c r="C282" s="99"/>
      <c r="D282" s="99"/>
      <c r="E282" s="7" t="s">
        <v>127</v>
      </c>
      <c r="F282" s="99"/>
      <c r="G282" s="7" t="s">
        <v>509</v>
      </c>
      <c r="H282" s="7" t="s">
        <v>167</v>
      </c>
      <c r="I282" s="7" t="s">
        <v>510</v>
      </c>
      <c r="J282" s="7" t="s">
        <v>511</v>
      </c>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99"/>
      <c r="AH282" s="99"/>
      <c r="AI282" s="99"/>
      <c r="AJ282" s="99"/>
      <c r="AK282" s="99"/>
      <c r="AL282" s="99"/>
      <c r="AM282" s="99"/>
      <c r="AN282" s="99"/>
      <c r="AO282" s="99"/>
      <c r="AP282" s="99"/>
      <c r="AQ282" s="99"/>
      <c r="AR282" s="99"/>
      <c r="AS282" s="99"/>
      <c r="AT282" s="99"/>
      <c r="AU282" s="99"/>
      <c r="AV282" s="99"/>
      <c r="AW282" s="99"/>
    </row>
    <row r="283" spans="1:49" ht="15" customHeight="1" x14ac:dyDescent="0.2">
      <c r="A283" s="99"/>
      <c r="B283" s="99"/>
      <c r="C283" s="99"/>
      <c r="D283" s="99"/>
      <c r="E283" s="99"/>
      <c r="F283" s="99"/>
      <c r="G283" s="7" t="s">
        <v>60</v>
      </c>
      <c r="H283" s="7" t="s">
        <v>61</v>
      </c>
      <c r="I283" s="7" t="s">
        <v>20</v>
      </c>
      <c r="J283" s="7" t="s">
        <v>11</v>
      </c>
      <c r="K283" s="7" t="s">
        <v>12</v>
      </c>
      <c r="L283" s="7" t="s">
        <v>13</v>
      </c>
      <c r="M283" s="7" t="s">
        <v>14</v>
      </c>
      <c r="N283" s="7" t="s">
        <v>9</v>
      </c>
      <c r="O283" s="7" t="s">
        <v>480</v>
      </c>
      <c r="P283" s="7" t="s">
        <v>150</v>
      </c>
      <c r="Q283" s="7" t="s">
        <v>97</v>
      </c>
      <c r="R283" s="7" t="s">
        <v>72</v>
      </c>
      <c r="S283" s="7" t="s">
        <v>50</v>
      </c>
      <c r="T283" s="7" t="s">
        <v>114</v>
      </c>
      <c r="U283" s="7" t="s">
        <v>477</v>
      </c>
      <c r="V283" s="7" t="s">
        <v>111</v>
      </c>
      <c r="W283" s="7" t="s">
        <v>107</v>
      </c>
      <c r="X283" s="7" t="s">
        <v>6</v>
      </c>
      <c r="Y283" s="7" t="s">
        <v>20</v>
      </c>
      <c r="Z283" s="7" t="s">
        <v>512</v>
      </c>
      <c r="AA283" s="7" t="s">
        <v>513</v>
      </c>
      <c r="AB283" s="7" t="s">
        <v>194</v>
      </c>
      <c r="AC283" s="7" t="s">
        <v>514</v>
      </c>
      <c r="AD283" s="7" t="s">
        <v>511</v>
      </c>
      <c r="AE283" s="7" t="s">
        <v>34</v>
      </c>
      <c r="AF283" s="7" t="s">
        <v>35</v>
      </c>
      <c r="AG283" s="7" t="s">
        <v>515</v>
      </c>
      <c r="AH283" s="7" t="s">
        <v>516</v>
      </c>
      <c r="AI283" s="7" t="s">
        <v>60</v>
      </c>
      <c r="AJ283" s="7" t="s">
        <v>343</v>
      </c>
      <c r="AK283" s="7" t="s">
        <v>237</v>
      </c>
      <c r="AL283" s="99"/>
      <c r="AM283" s="99"/>
      <c r="AN283" s="99"/>
      <c r="AO283" s="99"/>
      <c r="AP283" s="99"/>
      <c r="AQ283" s="99"/>
      <c r="AR283" s="99"/>
      <c r="AS283" s="99"/>
      <c r="AT283" s="99"/>
      <c r="AU283" s="99"/>
      <c r="AV283" s="99"/>
      <c r="AW283" s="99"/>
    </row>
    <row r="284" spans="1:49" ht="15" customHeight="1" x14ac:dyDescent="0.2">
      <c r="A284" s="99"/>
      <c r="B284" s="99"/>
      <c r="C284" s="99"/>
      <c r="D284" s="99"/>
      <c r="E284" s="99"/>
      <c r="F284" s="7" t="s">
        <v>13</v>
      </c>
      <c r="G284" s="7" t="s">
        <v>243</v>
      </c>
      <c r="H284" s="7" t="s">
        <v>239</v>
      </c>
      <c r="I284" s="7" t="s">
        <v>72</v>
      </c>
      <c r="J284" s="7" t="s">
        <v>50</v>
      </c>
      <c r="K284" s="7" t="s">
        <v>96</v>
      </c>
      <c r="L284" s="7" t="s">
        <v>97</v>
      </c>
      <c r="M284" s="7" t="s">
        <v>73</v>
      </c>
      <c r="N284" s="7" t="s">
        <v>636</v>
      </c>
      <c r="O284" s="7" t="s">
        <v>637</v>
      </c>
      <c r="P284" s="7" t="s">
        <v>638</v>
      </c>
      <c r="Q284" s="7" t="s">
        <v>628</v>
      </c>
      <c r="R284" s="7" t="s">
        <v>663</v>
      </c>
      <c r="S284" s="7" t="s">
        <v>664</v>
      </c>
      <c r="T284" s="7" t="s">
        <v>640</v>
      </c>
      <c r="U284" s="7" t="s">
        <v>665</v>
      </c>
      <c r="V284" s="7" t="s">
        <v>641</v>
      </c>
      <c r="W284" s="7" t="s">
        <v>639</v>
      </c>
      <c r="X284" s="7" t="s">
        <v>640</v>
      </c>
      <c r="Y284" s="7" t="s">
        <v>624</v>
      </c>
      <c r="Z284" s="7" t="s">
        <v>666</v>
      </c>
      <c r="AA284" s="7" t="s">
        <v>636</v>
      </c>
      <c r="AB284" s="7" t="s">
        <v>642</v>
      </c>
      <c r="AC284" s="7" t="s">
        <v>643</v>
      </c>
      <c r="AD284" s="7" t="s">
        <v>644</v>
      </c>
      <c r="AE284" s="7" t="s">
        <v>645</v>
      </c>
      <c r="AF284" s="7" t="s">
        <v>646</v>
      </c>
      <c r="AG284" s="7" t="s">
        <v>628</v>
      </c>
      <c r="AH284" s="7" t="s">
        <v>647</v>
      </c>
      <c r="AI284" s="7" t="s">
        <v>648</v>
      </c>
      <c r="AJ284" s="7" t="s">
        <v>649</v>
      </c>
      <c r="AK284" s="7" t="s">
        <v>650</v>
      </c>
      <c r="AL284" s="99"/>
      <c r="AM284" s="99"/>
      <c r="AN284" s="99"/>
      <c r="AO284" s="99"/>
      <c r="AP284" s="99"/>
      <c r="AQ284" s="99"/>
      <c r="AR284" s="99"/>
      <c r="AS284" s="99"/>
      <c r="AT284" s="99"/>
      <c r="AU284" s="99"/>
      <c r="AV284" s="99"/>
      <c r="AW284" s="99"/>
    </row>
    <row r="285" spans="1:49" ht="15" customHeight="1" x14ac:dyDescent="0.2">
      <c r="A285" s="99"/>
      <c r="B285" s="99"/>
      <c r="C285" s="99"/>
      <c r="D285" s="99"/>
      <c r="E285" s="99"/>
      <c r="F285" s="99" t="s">
        <v>642</v>
      </c>
      <c r="G285" s="99" t="s">
        <v>640</v>
      </c>
      <c r="H285" s="99" t="s">
        <v>651</v>
      </c>
      <c r="I285" s="99" t="s">
        <v>652</v>
      </c>
      <c r="J285" s="99" t="s">
        <v>647</v>
      </c>
      <c r="K285" s="99" t="s">
        <v>648</v>
      </c>
      <c r="L285" s="99" t="s">
        <v>625</v>
      </c>
      <c r="M285" s="99" t="s">
        <v>626</v>
      </c>
      <c r="N285" s="99" t="s">
        <v>653</v>
      </c>
      <c r="O285" s="99" t="s">
        <v>623</v>
      </c>
      <c r="P285" s="99" t="s">
        <v>629</v>
      </c>
      <c r="Q285" s="99" t="s">
        <v>72</v>
      </c>
      <c r="R285" s="99" t="s">
        <v>50</v>
      </c>
      <c r="S285" s="99" t="s">
        <v>73</v>
      </c>
      <c r="T285" s="99"/>
      <c r="U285" s="99"/>
      <c r="V285" s="99"/>
      <c r="W285" s="99"/>
      <c r="X285" s="99"/>
      <c r="Y285" s="99"/>
      <c r="Z285" s="99"/>
      <c r="AA285" s="99"/>
      <c r="AB285" s="99"/>
      <c r="AC285" s="99"/>
      <c r="AD285" s="99"/>
      <c r="AE285" s="99"/>
      <c r="AF285" s="99"/>
      <c r="AG285" s="99"/>
      <c r="AH285" s="99"/>
      <c r="AI285" s="99"/>
      <c r="AJ285" s="99"/>
      <c r="AK285" s="99"/>
      <c r="AL285" s="99"/>
      <c r="AM285" s="99"/>
      <c r="AN285" s="99"/>
      <c r="AO285" s="99"/>
      <c r="AP285" s="99"/>
      <c r="AQ285" s="99"/>
      <c r="AR285" s="99"/>
      <c r="AS285" s="99"/>
      <c r="AT285" s="99"/>
      <c r="AU285" s="99"/>
      <c r="AV285" s="99"/>
      <c r="AW285" s="99"/>
    </row>
    <row r="286" spans="1:49" ht="15" customHeight="1" x14ac:dyDescent="0.2">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99"/>
      <c r="AH286" s="99"/>
      <c r="AI286" s="99"/>
      <c r="AJ286" s="99"/>
      <c r="AK286" s="99"/>
      <c r="AL286" s="99"/>
      <c r="AM286" s="99"/>
      <c r="AN286" s="99"/>
      <c r="AO286" s="99"/>
      <c r="AP286" s="99"/>
      <c r="AQ286" s="99"/>
      <c r="AR286" s="99"/>
      <c r="AS286" s="99"/>
      <c r="AT286" s="99"/>
      <c r="AU286" s="99"/>
      <c r="AV286" s="99"/>
      <c r="AW286" s="99"/>
    </row>
    <row r="287" spans="1:49" ht="15" customHeight="1" x14ac:dyDescent="0.2">
      <c r="A287" s="99"/>
      <c r="B287" s="99"/>
      <c r="C287" s="99"/>
      <c r="D287" s="99"/>
      <c r="E287" s="7" t="s">
        <v>132</v>
      </c>
      <c r="F287" s="99"/>
      <c r="G287" s="7" t="s">
        <v>402</v>
      </c>
      <c r="H287" s="7" t="s">
        <v>274</v>
      </c>
      <c r="I287" s="7" t="s">
        <v>517</v>
      </c>
      <c r="J287" s="7" t="s">
        <v>486</v>
      </c>
      <c r="K287" s="7" t="s">
        <v>450</v>
      </c>
      <c r="L287" s="7" t="s">
        <v>27</v>
      </c>
      <c r="M287" s="99"/>
      <c r="N287" s="99"/>
      <c r="O287" s="99"/>
      <c r="P287" s="99"/>
      <c r="Q287" s="99"/>
      <c r="R287" s="99"/>
      <c r="S287" s="99"/>
      <c r="T287" s="99"/>
      <c r="U287" s="99"/>
      <c r="V287" s="99"/>
      <c r="W287" s="99"/>
      <c r="X287" s="99"/>
      <c r="Y287" s="99"/>
      <c r="Z287" s="99"/>
      <c r="AA287" s="99"/>
      <c r="AB287" s="99"/>
      <c r="AC287" s="99"/>
      <c r="AD287" s="99"/>
      <c r="AE287" s="99"/>
      <c r="AF287" s="99"/>
      <c r="AG287" s="99"/>
      <c r="AH287" s="99"/>
      <c r="AI287" s="99"/>
      <c r="AJ287" s="99"/>
      <c r="AK287" s="99"/>
      <c r="AL287" s="99"/>
      <c r="AM287" s="99"/>
      <c r="AN287" s="99"/>
      <c r="AO287" s="99"/>
      <c r="AP287" s="99"/>
      <c r="AQ287" s="99"/>
      <c r="AR287" s="99"/>
      <c r="AS287" s="99"/>
      <c r="AT287" s="99"/>
      <c r="AU287" s="99"/>
      <c r="AV287" s="99"/>
      <c r="AW287" s="99"/>
    </row>
    <row r="288" spans="1:49" ht="15" customHeight="1" x14ac:dyDescent="0.2">
      <c r="A288" s="99"/>
      <c r="B288" s="99"/>
      <c r="C288" s="99"/>
      <c r="D288" s="99"/>
      <c r="E288" s="99"/>
      <c r="F288" s="188" t="s">
        <v>303</v>
      </c>
      <c r="G288" s="188"/>
      <c r="H288" s="188"/>
      <c r="I288" s="188"/>
      <c r="J288" s="188"/>
      <c r="K288" s="188"/>
      <c r="L288" s="188"/>
      <c r="M288" s="188"/>
      <c r="N288" s="204" t="s">
        <v>518</v>
      </c>
      <c r="O288" s="324"/>
      <c r="P288" s="324"/>
      <c r="Q288" s="324"/>
      <c r="R288" s="324"/>
      <c r="S288" s="278"/>
      <c r="T288" s="279"/>
      <c r="U288" s="169" t="s">
        <v>519</v>
      </c>
      <c r="V288" s="278"/>
      <c r="W288" s="278"/>
      <c r="X288" s="278"/>
      <c r="Y288" s="278"/>
      <c r="Z288" s="278"/>
      <c r="AA288" s="278"/>
      <c r="AB288" s="278"/>
      <c r="AC288" s="278"/>
      <c r="AD288" s="278"/>
      <c r="AE288" s="278"/>
      <c r="AF288" s="278"/>
      <c r="AG288" s="278"/>
      <c r="AH288" s="278"/>
      <c r="AI288" s="278"/>
      <c r="AJ288" s="278"/>
      <c r="AK288" s="279"/>
      <c r="AL288" s="99"/>
      <c r="AM288" s="99"/>
      <c r="AN288" s="99"/>
      <c r="AO288" s="99"/>
      <c r="AP288" s="99"/>
      <c r="AQ288" s="99"/>
      <c r="AR288" s="99"/>
      <c r="AS288" s="99"/>
      <c r="AT288" s="99"/>
      <c r="AU288" s="99"/>
      <c r="AV288" s="99"/>
      <c r="AW288" s="99"/>
    </row>
    <row r="289" spans="1:49" ht="15" customHeight="1" x14ac:dyDescent="0.2">
      <c r="A289" s="99"/>
      <c r="B289" s="99"/>
      <c r="C289" s="99"/>
      <c r="D289" s="99"/>
      <c r="E289" s="99"/>
      <c r="F289" s="198" t="s">
        <v>520</v>
      </c>
      <c r="G289" s="198"/>
      <c r="H289" s="198"/>
      <c r="I289" s="198"/>
      <c r="J289" s="198"/>
      <c r="K289" s="198"/>
      <c r="L289" s="198"/>
      <c r="M289" s="142"/>
      <c r="N289" s="163"/>
      <c r="O289" s="164"/>
      <c r="P289" s="164"/>
      <c r="Q289" s="164"/>
      <c r="R289" s="164"/>
      <c r="S289" s="56" t="s">
        <v>459</v>
      </c>
      <c r="T289" s="28"/>
      <c r="U289" s="312"/>
      <c r="V289" s="312"/>
      <c r="W289" s="312"/>
      <c r="X289" s="312"/>
      <c r="Y289" s="312"/>
      <c r="Z289" s="312"/>
      <c r="AA289" s="312"/>
      <c r="AB289" s="312"/>
      <c r="AC289" s="312"/>
      <c r="AD289" s="312"/>
      <c r="AE289" s="312"/>
      <c r="AF289" s="312"/>
      <c r="AG289" s="312"/>
      <c r="AH289" s="312"/>
      <c r="AI289" s="312"/>
      <c r="AJ289" s="312"/>
      <c r="AK289" s="312"/>
      <c r="AL289" s="99"/>
      <c r="AM289" s="99"/>
      <c r="AN289" s="99"/>
      <c r="AO289" s="99"/>
      <c r="AP289" s="99"/>
      <c r="AQ289" s="99"/>
      <c r="AR289" s="99"/>
      <c r="AS289" s="99"/>
      <c r="AT289" s="99"/>
      <c r="AU289" s="99"/>
      <c r="AV289" s="99"/>
      <c r="AW289" s="99"/>
    </row>
    <row r="290" spans="1:49" s="3" customFormat="1" ht="15" customHeight="1" x14ac:dyDescent="0.2">
      <c r="A290" s="99"/>
      <c r="B290" s="99"/>
      <c r="C290" s="99"/>
      <c r="D290" s="99"/>
      <c r="E290" s="99"/>
      <c r="F290" s="198" t="s">
        <v>521</v>
      </c>
      <c r="G290" s="198"/>
      <c r="H290" s="198"/>
      <c r="I290" s="198" t="s">
        <v>522</v>
      </c>
      <c r="J290" s="198"/>
      <c r="K290" s="198"/>
      <c r="L290" s="198"/>
      <c r="M290" s="198"/>
      <c r="N290" s="319"/>
      <c r="O290" s="320"/>
      <c r="P290" s="320"/>
      <c r="Q290" s="320"/>
      <c r="R290" s="320"/>
      <c r="S290" s="56" t="s">
        <v>459</v>
      </c>
      <c r="T290" s="28"/>
      <c r="U290" s="312"/>
      <c r="V290" s="312"/>
      <c r="W290" s="312"/>
      <c r="X290" s="312"/>
      <c r="Y290" s="312"/>
      <c r="Z290" s="312"/>
      <c r="AA290" s="312"/>
      <c r="AB290" s="312"/>
      <c r="AC290" s="312"/>
      <c r="AD290" s="312"/>
      <c r="AE290" s="312"/>
      <c r="AF290" s="312"/>
      <c r="AG290" s="312"/>
      <c r="AH290" s="312"/>
      <c r="AI290" s="312"/>
      <c r="AJ290" s="312"/>
      <c r="AK290" s="312"/>
      <c r="AL290" s="99"/>
      <c r="AM290" s="99"/>
      <c r="AN290" s="99"/>
      <c r="AO290" s="99"/>
      <c r="AP290" s="99"/>
      <c r="AQ290" s="99"/>
      <c r="AR290" s="99"/>
      <c r="AS290" s="99"/>
      <c r="AT290" s="99"/>
      <c r="AU290" s="99"/>
      <c r="AV290" s="99"/>
      <c r="AW290" s="99"/>
    </row>
    <row r="291" spans="1:49" ht="15" customHeight="1" x14ac:dyDescent="0.2">
      <c r="A291" s="99"/>
      <c r="B291" s="99"/>
      <c r="C291" s="99"/>
      <c r="D291" s="99"/>
      <c r="E291" s="99"/>
      <c r="F291" s="198"/>
      <c r="G291" s="198"/>
      <c r="H291" s="198"/>
      <c r="I291" s="274" t="s">
        <v>523</v>
      </c>
      <c r="J291" s="274"/>
      <c r="K291" s="274"/>
      <c r="L291" s="274"/>
      <c r="M291" s="274"/>
      <c r="N291" s="163"/>
      <c r="O291" s="164"/>
      <c r="P291" s="164"/>
      <c r="Q291" s="164"/>
      <c r="R291" s="164"/>
      <c r="S291" s="56" t="s">
        <v>459</v>
      </c>
      <c r="T291" s="28"/>
      <c r="U291" s="321"/>
      <c r="V291" s="312"/>
      <c r="W291" s="312"/>
      <c r="X291" s="312"/>
      <c r="Y291" s="312"/>
      <c r="Z291" s="312"/>
      <c r="AA291" s="312"/>
      <c r="AB291" s="312"/>
      <c r="AC291" s="312"/>
      <c r="AD291" s="312"/>
      <c r="AE291" s="312"/>
      <c r="AF291" s="312"/>
      <c r="AG291" s="312"/>
      <c r="AH291" s="312"/>
      <c r="AI291" s="312"/>
      <c r="AJ291" s="312"/>
      <c r="AK291" s="312"/>
      <c r="AL291" s="99"/>
      <c r="AM291" s="99"/>
      <c r="AN291" s="99"/>
      <c r="AO291" s="99"/>
      <c r="AP291" s="99"/>
      <c r="AQ291" s="99"/>
      <c r="AR291" s="99"/>
      <c r="AS291" s="99"/>
      <c r="AT291" s="99"/>
      <c r="AU291" s="99"/>
      <c r="AV291" s="99"/>
      <c r="AW291" s="99"/>
    </row>
    <row r="292" spans="1:49" ht="15" customHeight="1" x14ac:dyDescent="0.2">
      <c r="A292" s="99"/>
      <c r="B292" s="99"/>
      <c r="C292" s="99"/>
      <c r="D292" s="99"/>
      <c r="E292" s="99"/>
      <c r="F292" s="198" t="s">
        <v>524</v>
      </c>
      <c r="G292" s="198"/>
      <c r="H292" s="198"/>
      <c r="I292" s="198"/>
      <c r="J292" s="198"/>
      <c r="K292" s="198"/>
      <c r="L292" s="198"/>
      <c r="M292" s="198"/>
      <c r="N292" s="163"/>
      <c r="O292" s="164"/>
      <c r="P292" s="164"/>
      <c r="Q292" s="164"/>
      <c r="R292" s="164"/>
      <c r="S292" s="56" t="s">
        <v>459</v>
      </c>
      <c r="T292" s="28"/>
      <c r="U292" s="312"/>
      <c r="V292" s="312"/>
      <c r="W292" s="312"/>
      <c r="X292" s="312"/>
      <c r="Y292" s="312"/>
      <c r="Z292" s="312"/>
      <c r="AA292" s="312"/>
      <c r="AB292" s="312"/>
      <c r="AC292" s="312"/>
      <c r="AD292" s="312"/>
      <c r="AE292" s="312"/>
      <c r="AF292" s="312"/>
      <c r="AG292" s="312"/>
      <c r="AH292" s="312"/>
      <c r="AI292" s="312"/>
      <c r="AJ292" s="312"/>
      <c r="AK292" s="312"/>
      <c r="AL292" s="99"/>
      <c r="AM292" s="99"/>
      <c r="AN292" s="99"/>
      <c r="AO292" s="99"/>
      <c r="AP292" s="99"/>
      <c r="AQ292" s="99"/>
      <c r="AR292" s="99"/>
      <c r="AS292" s="99"/>
      <c r="AT292" s="99"/>
      <c r="AU292" s="99"/>
      <c r="AV292" s="99"/>
      <c r="AW292" s="99"/>
    </row>
    <row r="293" spans="1:49" ht="15" customHeight="1" x14ac:dyDescent="0.2">
      <c r="A293" s="99"/>
      <c r="B293" s="99"/>
      <c r="C293" s="99"/>
      <c r="D293" s="99"/>
      <c r="E293" s="99"/>
      <c r="F293" s="7" t="s">
        <v>68</v>
      </c>
      <c r="G293" s="7" t="s">
        <v>92</v>
      </c>
      <c r="H293" s="7" t="s">
        <v>93</v>
      </c>
      <c r="I293" s="7" t="s">
        <v>53</v>
      </c>
      <c r="J293" s="7" t="s">
        <v>94</v>
      </c>
      <c r="K293" s="7" t="s">
        <v>70</v>
      </c>
      <c r="L293" s="99"/>
      <c r="M293" s="99"/>
      <c r="N293" s="99"/>
      <c r="O293" s="99"/>
      <c r="P293" s="99"/>
      <c r="Q293" s="99"/>
      <c r="R293" s="99"/>
      <c r="S293" s="99"/>
      <c r="T293" s="99"/>
      <c r="U293" s="99"/>
      <c r="V293" s="99"/>
      <c r="W293" s="99"/>
      <c r="X293" s="99"/>
      <c r="Y293" s="99"/>
      <c r="Z293" s="99"/>
      <c r="AA293" s="99"/>
      <c r="AB293" s="99"/>
      <c r="AC293" s="99"/>
      <c r="AD293" s="99"/>
      <c r="AE293" s="99"/>
      <c r="AF293" s="99"/>
      <c r="AG293" s="99"/>
      <c r="AH293" s="99"/>
      <c r="AI293" s="99"/>
      <c r="AJ293" s="99"/>
      <c r="AK293" s="99"/>
      <c r="AL293" s="99"/>
      <c r="AM293" s="99"/>
      <c r="AN293" s="99"/>
      <c r="AO293" s="99"/>
      <c r="AP293" s="99"/>
      <c r="AQ293" s="99"/>
      <c r="AR293" s="99"/>
      <c r="AS293" s="99"/>
      <c r="AT293" s="99"/>
      <c r="AU293" s="99"/>
      <c r="AV293" s="99"/>
      <c r="AW293" s="99"/>
    </row>
    <row r="294" spans="1:49" ht="15" customHeight="1" x14ac:dyDescent="0.2">
      <c r="A294" s="15"/>
      <c r="B294" s="15"/>
      <c r="C294" s="15"/>
      <c r="D294" s="15"/>
      <c r="E294" s="15"/>
      <c r="F294" s="15"/>
      <c r="G294" s="15" t="s">
        <v>217</v>
      </c>
      <c r="H294" s="15" t="s">
        <v>149</v>
      </c>
      <c r="I294" s="15" t="s">
        <v>402</v>
      </c>
      <c r="J294" s="15" t="s">
        <v>274</v>
      </c>
      <c r="K294" s="15" t="s">
        <v>48</v>
      </c>
      <c r="L294" s="15" t="s">
        <v>380</v>
      </c>
      <c r="M294" s="15" t="s">
        <v>108</v>
      </c>
      <c r="N294" s="15" t="s">
        <v>59</v>
      </c>
      <c r="O294" s="15" t="s">
        <v>103</v>
      </c>
      <c r="P294" s="15" t="s">
        <v>23</v>
      </c>
      <c r="Q294" s="15" t="s">
        <v>294</v>
      </c>
      <c r="R294" s="15" t="s">
        <v>31</v>
      </c>
      <c r="S294" s="15" t="s">
        <v>402</v>
      </c>
      <c r="T294" s="15" t="s">
        <v>274</v>
      </c>
      <c r="U294" s="15" t="s">
        <v>136</v>
      </c>
      <c r="V294" s="15" t="s">
        <v>23</v>
      </c>
      <c r="W294" s="15" t="s">
        <v>294</v>
      </c>
      <c r="X294" s="15" t="s">
        <v>31</v>
      </c>
      <c r="Y294" s="15" t="s">
        <v>43</v>
      </c>
      <c r="Z294" s="15" t="s">
        <v>39</v>
      </c>
      <c r="AA294" s="15" t="s">
        <v>224</v>
      </c>
      <c r="AB294" s="15" t="s">
        <v>136</v>
      </c>
      <c r="AC294" s="15" t="s">
        <v>48</v>
      </c>
      <c r="AD294" s="15" t="s">
        <v>92</v>
      </c>
      <c r="AE294" s="15" t="s">
        <v>93</v>
      </c>
      <c r="AF294" s="15" t="s">
        <v>72</v>
      </c>
      <c r="AG294" s="15" t="s">
        <v>50</v>
      </c>
      <c r="AH294" s="15" t="s">
        <v>96</v>
      </c>
      <c r="AI294" s="15" t="s">
        <v>97</v>
      </c>
      <c r="AJ294" s="15" t="s">
        <v>73</v>
      </c>
      <c r="AK294" s="15"/>
      <c r="AL294" s="15"/>
      <c r="AM294" s="15"/>
      <c r="AN294" s="15"/>
      <c r="AO294" s="15"/>
      <c r="AP294" s="15"/>
      <c r="AQ294" s="15"/>
      <c r="AR294" s="15"/>
      <c r="AS294" s="15"/>
      <c r="AT294" s="15"/>
      <c r="AU294" s="15"/>
      <c r="AV294" s="15"/>
      <c r="AW294" s="15"/>
    </row>
    <row r="295" spans="1:49" ht="15" customHeight="1" x14ac:dyDescent="0.2">
      <c r="A295" s="99"/>
      <c r="B295" s="99"/>
      <c r="C295" s="99"/>
      <c r="D295" s="99"/>
      <c r="E295" s="99"/>
      <c r="F295" s="99"/>
      <c r="G295" s="99"/>
      <c r="H295" s="99"/>
      <c r="I295" s="99"/>
      <c r="J295" s="99"/>
      <c r="K295" s="57"/>
      <c r="L295" s="99"/>
      <c r="M295" s="99"/>
      <c r="N295" s="99"/>
      <c r="O295" s="99"/>
      <c r="P295" s="99"/>
      <c r="Q295" s="99"/>
      <c r="R295" s="99"/>
      <c r="S295" s="99"/>
      <c r="T295" s="99"/>
      <c r="U295" s="99"/>
      <c r="V295" s="99"/>
      <c r="W295" s="99"/>
      <c r="X295" s="99"/>
      <c r="Y295" s="99"/>
      <c r="Z295" s="99"/>
      <c r="AA295" s="99"/>
      <c r="AB295" s="99"/>
      <c r="AC295" s="99"/>
      <c r="AD295" s="99"/>
      <c r="AE295" s="99"/>
      <c r="AF295" s="99"/>
      <c r="AG295" s="99"/>
      <c r="AH295" s="99"/>
      <c r="AI295" s="99"/>
      <c r="AJ295" s="99"/>
      <c r="AK295" s="99"/>
      <c r="AL295" s="99"/>
      <c r="AM295" s="99"/>
      <c r="AN295" s="99"/>
      <c r="AO295" s="99"/>
      <c r="AP295" s="99"/>
      <c r="AQ295" s="99"/>
      <c r="AR295" s="99"/>
      <c r="AS295" s="99"/>
      <c r="AT295" s="99"/>
      <c r="AU295" s="99"/>
      <c r="AV295" s="99"/>
      <c r="AW295" s="99"/>
    </row>
    <row r="296" spans="1:49" ht="15" customHeight="1" x14ac:dyDescent="0.2">
      <c r="A296" s="99"/>
      <c r="B296" s="7" t="s">
        <v>111</v>
      </c>
      <c r="C296" s="99"/>
      <c r="D296" s="7" t="s">
        <v>21</v>
      </c>
      <c r="E296" s="7" t="s">
        <v>22</v>
      </c>
      <c r="F296" s="7" t="s">
        <v>55</v>
      </c>
      <c r="G296" s="7" t="s">
        <v>56</v>
      </c>
      <c r="H296" s="7" t="s">
        <v>20</v>
      </c>
      <c r="I296" s="7" t="s">
        <v>99</v>
      </c>
      <c r="J296" s="7" t="s">
        <v>525</v>
      </c>
      <c r="K296" s="7" t="s">
        <v>23</v>
      </c>
      <c r="L296" s="7" t="s">
        <v>76</v>
      </c>
      <c r="M296" s="7" t="s">
        <v>77</v>
      </c>
      <c r="N296" s="7" t="s">
        <v>23</v>
      </c>
      <c r="O296" s="7" t="s">
        <v>64</v>
      </c>
      <c r="P296" s="7" t="s">
        <v>65</v>
      </c>
      <c r="Q296" s="7" t="s">
        <v>189</v>
      </c>
      <c r="R296" s="7" t="s">
        <v>112</v>
      </c>
      <c r="S296" s="99"/>
      <c r="T296" s="99"/>
      <c r="U296" s="99"/>
      <c r="V296" s="99"/>
      <c r="W296" s="99"/>
      <c r="X296" s="99"/>
      <c r="Y296" s="99"/>
      <c r="Z296" s="99"/>
      <c r="AA296" s="99"/>
      <c r="AB296" s="99"/>
      <c r="AC296" s="99"/>
      <c r="AD296" s="99"/>
      <c r="AE296" s="99"/>
      <c r="AF296" s="99"/>
      <c r="AG296" s="99"/>
      <c r="AH296" s="99"/>
      <c r="AI296" s="99"/>
      <c r="AJ296" s="99"/>
      <c r="AK296" s="99"/>
      <c r="AL296" s="99"/>
      <c r="AM296" s="99"/>
      <c r="AN296" s="99"/>
      <c r="AO296" s="99"/>
      <c r="AP296" s="99"/>
      <c r="AQ296" s="99"/>
      <c r="AR296" s="99"/>
      <c r="AS296" s="99"/>
      <c r="AT296" s="99"/>
      <c r="AU296" s="99"/>
      <c r="AV296" s="99"/>
      <c r="AW296" s="99"/>
    </row>
    <row r="297" spans="1:49" ht="15" customHeight="1" x14ac:dyDescent="0.2">
      <c r="A297" s="99"/>
      <c r="B297" s="99"/>
      <c r="C297" s="7" t="s">
        <v>119</v>
      </c>
      <c r="D297" s="99"/>
      <c r="E297" s="7" t="s">
        <v>21</v>
      </c>
      <c r="F297" s="7" t="s">
        <v>22</v>
      </c>
      <c r="G297" s="7" t="s">
        <v>55</v>
      </c>
      <c r="H297" s="7" t="s">
        <v>56</v>
      </c>
      <c r="I297" s="7" t="s">
        <v>20</v>
      </c>
      <c r="J297" s="7" t="s">
        <v>232</v>
      </c>
      <c r="K297" s="7" t="s">
        <v>403</v>
      </c>
      <c r="L297" s="7" t="s">
        <v>26</v>
      </c>
      <c r="M297" s="7" t="s">
        <v>451</v>
      </c>
      <c r="N297" s="99"/>
      <c r="O297" s="99"/>
      <c r="P297" s="99"/>
      <c r="Q297" s="99"/>
      <c r="R297" s="99"/>
      <c r="S297" s="99"/>
      <c r="T297" s="99"/>
      <c r="U297" s="99"/>
      <c r="V297" s="99"/>
      <c r="W297" s="99"/>
      <c r="X297" s="99"/>
      <c r="Y297" s="99"/>
      <c r="Z297" s="99"/>
      <c r="AA297" s="99"/>
      <c r="AB297" s="99"/>
      <c r="AC297" s="99"/>
      <c r="AD297" s="99"/>
      <c r="AE297" s="99"/>
      <c r="AF297" s="99"/>
      <c r="AG297" s="99"/>
      <c r="AH297" s="99"/>
      <c r="AI297" s="99"/>
      <c r="AJ297" s="99"/>
      <c r="AK297" s="99"/>
      <c r="AL297" s="99"/>
      <c r="AM297" s="99"/>
      <c r="AN297" s="99"/>
      <c r="AO297" s="99"/>
      <c r="AP297" s="99"/>
      <c r="AQ297" s="99"/>
      <c r="AR297" s="99"/>
      <c r="AS297" s="99"/>
      <c r="AT297" s="99"/>
      <c r="AU297" s="99"/>
      <c r="AV297" s="99"/>
      <c r="AW297" s="99"/>
    </row>
    <row r="298" spans="1:49" ht="15" customHeight="1" x14ac:dyDescent="0.2">
      <c r="A298" s="99"/>
      <c r="B298" s="99"/>
      <c r="C298" s="99"/>
      <c r="D298" s="99"/>
      <c r="E298" s="99"/>
      <c r="F298" s="114" t="s">
        <v>64</v>
      </c>
      <c r="G298" s="7" t="s">
        <v>65</v>
      </c>
      <c r="H298" s="7" t="s">
        <v>112</v>
      </c>
      <c r="I298" s="7" t="s">
        <v>113</v>
      </c>
      <c r="J298" s="7" t="s">
        <v>68</v>
      </c>
      <c r="K298" s="313"/>
      <c r="L298" s="313"/>
      <c r="M298" s="313"/>
      <c r="N298" s="313"/>
      <c r="O298" s="313"/>
      <c r="P298" s="313"/>
      <c r="Q298" s="313"/>
      <c r="R298" s="7" t="s">
        <v>107</v>
      </c>
      <c r="S298" s="101" t="s">
        <v>180</v>
      </c>
      <c r="T298" s="314"/>
      <c r="U298" s="314"/>
      <c r="V298" s="314"/>
      <c r="W298" s="314"/>
      <c r="X298" s="314"/>
      <c r="Y298" s="314"/>
      <c r="Z298" s="314"/>
      <c r="AA298" s="7" t="s">
        <v>70</v>
      </c>
      <c r="AB298" s="99"/>
      <c r="AC298" s="99"/>
      <c r="AD298" s="99"/>
      <c r="AE298" s="99"/>
      <c r="AF298" s="99"/>
      <c r="AG298" s="99"/>
      <c r="AH298" s="99"/>
      <c r="AI298" s="99"/>
      <c r="AJ298" s="99"/>
      <c r="AK298" s="99"/>
      <c r="AL298" s="99"/>
      <c r="AM298" s="99"/>
      <c r="AN298" s="99"/>
      <c r="AO298" s="99"/>
      <c r="AP298" s="99"/>
      <c r="AQ298" s="99"/>
      <c r="AR298" s="99"/>
      <c r="AS298" s="99"/>
      <c r="AT298" s="99"/>
      <c r="AU298" s="99"/>
      <c r="AV298" s="99"/>
      <c r="AW298" s="99"/>
    </row>
    <row r="299" spans="1:49" ht="60" customHeight="1" x14ac:dyDescent="0.2">
      <c r="A299" s="99"/>
      <c r="B299" s="99"/>
      <c r="C299" s="99"/>
      <c r="D299" s="99"/>
      <c r="E299" s="58"/>
      <c r="F299" s="315" t="s">
        <v>654</v>
      </c>
      <c r="G299" s="315"/>
      <c r="H299" s="315"/>
      <c r="I299" s="315"/>
      <c r="J299" s="145"/>
      <c r="K299" s="316"/>
      <c r="L299" s="317"/>
      <c r="M299" s="317"/>
      <c r="N299" s="317"/>
      <c r="O299" s="317"/>
      <c r="P299" s="317"/>
      <c r="Q299" s="317"/>
      <c r="R299" s="317"/>
      <c r="S299" s="317"/>
      <c r="T299" s="317"/>
      <c r="U299" s="317"/>
      <c r="V299" s="317"/>
      <c r="W299" s="317"/>
      <c r="X299" s="317"/>
      <c r="Y299" s="317"/>
      <c r="Z299" s="317"/>
      <c r="AA299" s="317"/>
      <c r="AB299" s="317"/>
      <c r="AC299" s="317"/>
      <c r="AD299" s="317"/>
      <c r="AE299" s="317"/>
      <c r="AF299" s="317"/>
      <c r="AG299" s="317"/>
      <c r="AH299" s="317"/>
      <c r="AI299" s="317"/>
      <c r="AJ299" s="317"/>
      <c r="AK299" s="318"/>
      <c r="AL299" s="99"/>
      <c r="AM299" s="99"/>
      <c r="AN299" s="99"/>
      <c r="AO299" s="99"/>
      <c r="AP299" s="99"/>
      <c r="AQ299" s="99"/>
      <c r="AR299" s="99"/>
      <c r="AS299" s="99"/>
      <c r="AT299" s="99"/>
      <c r="AU299" s="99"/>
      <c r="AV299" s="99"/>
      <c r="AW299" s="99"/>
    </row>
    <row r="300" spans="1:49" ht="60" customHeight="1" x14ac:dyDescent="0.2">
      <c r="A300" s="99"/>
      <c r="B300" s="99"/>
      <c r="C300" s="99"/>
      <c r="D300" s="99"/>
      <c r="E300" s="58"/>
      <c r="F300" s="308" t="s">
        <v>655</v>
      </c>
      <c r="G300" s="308"/>
      <c r="H300" s="308"/>
      <c r="I300" s="308"/>
      <c r="J300" s="308"/>
      <c r="K300" s="309"/>
      <c r="L300" s="310"/>
      <c r="M300" s="310"/>
      <c r="N300" s="310"/>
      <c r="O300" s="310"/>
      <c r="P300" s="310"/>
      <c r="Q300" s="310"/>
      <c r="R300" s="310"/>
      <c r="S300" s="310"/>
      <c r="T300" s="310"/>
      <c r="U300" s="310"/>
      <c r="V300" s="310"/>
      <c r="W300" s="310"/>
      <c r="X300" s="310"/>
      <c r="Y300" s="310"/>
      <c r="Z300" s="310"/>
      <c r="AA300" s="310"/>
      <c r="AB300" s="310"/>
      <c r="AC300" s="310"/>
      <c r="AD300" s="310"/>
      <c r="AE300" s="310"/>
      <c r="AF300" s="310"/>
      <c r="AG300" s="310"/>
      <c r="AH300" s="310"/>
      <c r="AI300" s="310"/>
      <c r="AJ300" s="310"/>
      <c r="AK300" s="311"/>
      <c r="AL300" s="99"/>
      <c r="AM300" s="99"/>
      <c r="AN300" s="99"/>
      <c r="AO300" s="99"/>
      <c r="AP300" s="99"/>
      <c r="AQ300" s="99"/>
      <c r="AR300" s="99"/>
      <c r="AS300" s="99"/>
      <c r="AT300" s="99"/>
      <c r="AU300" s="99"/>
      <c r="AV300" s="99"/>
      <c r="AW300" s="99"/>
    </row>
    <row r="301" spans="1:49" ht="15" customHeight="1" x14ac:dyDescent="0.2">
      <c r="A301" s="99"/>
      <c r="B301" s="99"/>
      <c r="C301" s="101"/>
      <c r="D301" s="99"/>
      <c r="E301" s="7"/>
      <c r="F301" s="7"/>
      <c r="G301" s="7"/>
      <c r="H301" s="7"/>
      <c r="I301" s="7"/>
      <c r="J301" s="7"/>
      <c r="K301" s="7"/>
      <c r="L301" s="7"/>
      <c r="M301" s="7"/>
      <c r="N301" s="99"/>
      <c r="O301" s="99"/>
      <c r="P301" s="99"/>
      <c r="Q301" s="99"/>
      <c r="R301" s="99"/>
      <c r="S301" s="99"/>
      <c r="T301" s="99"/>
      <c r="U301" s="99"/>
      <c r="V301" s="99"/>
      <c r="W301" s="99"/>
      <c r="X301" s="99"/>
      <c r="Y301" s="99"/>
      <c r="Z301" s="99"/>
      <c r="AA301" s="99"/>
      <c r="AB301" s="99"/>
      <c r="AC301" s="99"/>
      <c r="AD301" s="99"/>
      <c r="AE301" s="99"/>
      <c r="AF301" s="99"/>
      <c r="AG301" s="99"/>
      <c r="AH301" s="99"/>
      <c r="AI301" s="99"/>
      <c r="AJ301" s="99"/>
      <c r="AK301" s="99"/>
      <c r="AL301" s="99"/>
      <c r="AM301" s="99"/>
      <c r="AN301" s="99"/>
      <c r="AO301" s="99"/>
      <c r="AP301" s="99"/>
      <c r="AQ301" s="99"/>
      <c r="AR301" s="99"/>
      <c r="AS301" s="99"/>
      <c r="AT301" s="99"/>
      <c r="AU301" s="99"/>
      <c r="AV301" s="99"/>
      <c r="AW301" s="99"/>
    </row>
    <row r="302" spans="1:49" ht="15" customHeight="1" x14ac:dyDescent="0.2">
      <c r="A302" s="99"/>
      <c r="B302" s="99"/>
      <c r="C302" s="7" t="s">
        <v>216</v>
      </c>
      <c r="D302" s="99"/>
      <c r="E302" s="8" t="s">
        <v>21</v>
      </c>
      <c r="F302" s="7" t="s">
        <v>22</v>
      </c>
      <c r="G302" s="7" t="s">
        <v>55</v>
      </c>
      <c r="H302" s="7" t="s">
        <v>56</v>
      </c>
      <c r="I302" s="7" t="s">
        <v>20</v>
      </c>
      <c r="J302" s="7" t="s">
        <v>64</v>
      </c>
      <c r="K302" s="7" t="s">
        <v>65</v>
      </c>
      <c r="L302" s="7" t="s">
        <v>98</v>
      </c>
      <c r="M302" s="7" t="s">
        <v>99</v>
      </c>
      <c r="N302" s="99"/>
      <c r="O302" s="99"/>
      <c r="P302" s="99"/>
      <c r="Q302" s="99"/>
      <c r="R302" s="99"/>
      <c r="S302" s="99"/>
      <c r="T302" s="99"/>
      <c r="U302" s="99"/>
      <c r="V302" s="99"/>
      <c r="W302" s="99"/>
      <c r="X302" s="99"/>
      <c r="Y302" s="99"/>
      <c r="Z302" s="99"/>
      <c r="AA302" s="99"/>
      <c r="AB302" s="99"/>
      <c r="AC302" s="99"/>
      <c r="AD302" s="99"/>
      <c r="AE302" s="99"/>
      <c r="AF302" s="99"/>
      <c r="AG302" s="99"/>
      <c r="AH302" s="99"/>
      <c r="AI302" s="99"/>
      <c r="AJ302" s="99"/>
      <c r="AK302" s="99"/>
      <c r="AL302" s="99"/>
      <c r="AM302" s="99"/>
      <c r="AN302" s="99"/>
      <c r="AO302" s="99"/>
      <c r="AP302" s="99"/>
      <c r="AQ302" s="99"/>
      <c r="AR302" s="99"/>
      <c r="AS302" s="99"/>
      <c r="AT302" s="99"/>
      <c r="AU302" s="99"/>
      <c r="AV302" s="99"/>
      <c r="AW302" s="99"/>
    </row>
    <row r="303" spans="1:49" ht="15" customHeight="1" x14ac:dyDescent="0.2">
      <c r="A303" s="99"/>
      <c r="B303" s="99"/>
      <c r="C303" s="99"/>
      <c r="D303" s="99"/>
      <c r="E303" s="10"/>
      <c r="F303" s="188" t="s">
        <v>78</v>
      </c>
      <c r="G303" s="188"/>
      <c r="H303" s="188"/>
      <c r="I303" s="188"/>
      <c r="J303" s="188"/>
      <c r="K303" s="188"/>
      <c r="L303" s="188"/>
      <c r="M303" s="188"/>
      <c r="N303" s="188"/>
      <c r="O303" s="188"/>
      <c r="P303" s="188"/>
      <c r="Q303" s="188"/>
      <c r="R303" s="188"/>
      <c r="S303" s="188"/>
      <c r="T303" s="188"/>
      <c r="U303" s="188"/>
      <c r="V303" s="169" t="s">
        <v>86</v>
      </c>
      <c r="W303" s="170"/>
      <c r="X303" s="170"/>
      <c r="Y303" s="170"/>
      <c r="Z303" s="170"/>
      <c r="AA303" s="170"/>
      <c r="AB303" s="170"/>
      <c r="AC303" s="170"/>
      <c r="AD303" s="170"/>
      <c r="AE303" s="170"/>
      <c r="AF303" s="170"/>
      <c r="AG303" s="170"/>
      <c r="AH303" s="170"/>
      <c r="AI303" s="170"/>
      <c r="AJ303" s="170"/>
      <c r="AK303" s="171"/>
      <c r="AL303" s="99"/>
      <c r="AM303" s="99"/>
      <c r="AN303" s="99"/>
      <c r="AO303" s="99"/>
      <c r="AP303" s="99"/>
      <c r="AQ303" s="99"/>
      <c r="AR303" s="99"/>
      <c r="AS303" s="99"/>
      <c r="AT303" s="99"/>
      <c r="AU303" s="99"/>
      <c r="AV303" s="99"/>
      <c r="AW303" s="99"/>
    </row>
    <row r="304" spans="1:49" ht="15" customHeight="1" x14ac:dyDescent="0.2">
      <c r="A304" s="99"/>
      <c r="B304" s="99"/>
      <c r="C304" s="99"/>
      <c r="D304" s="99"/>
      <c r="E304" s="10"/>
      <c r="F304" s="274" t="s">
        <v>79</v>
      </c>
      <c r="G304" s="274"/>
      <c r="H304" s="274"/>
      <c r="I304" s="274"/>
      <c r="J304" s="274"/>
      <c r="K304" s="274"/>
      <c r="L304" s="274"/>
      <c r="M304" s="274"/>
      <c r="N304" s="274"/>
      <c r="O304" s="274"/>
      <c r="P304" s="274"/>
      <c r="Q304" s="274"/>
      <c r="R304" s="274"/>
      <c r="S304" s="306"/>
      <c r="T304" s="276"/>
      <c r="U304" s="277"/>
      <c r="V304" s="274" t="s">
        <v>87</v>
      </c>
      <c r="W304" s="274"/>
      <c r="X304" s="274"/>
      <c r="Y304" s="274"/>
      <c r="Z304" s="274"/>
      <c r="AA304" s="274"/>
      <c r="AB304" s="274"/>
      <c r="AC304" s="274"/>
      <c r="AD304" s="274"/>
      <c r="AE304" s="274"/>
      <c r="AF304" s="274"/>
      <c r="AG304" s="274"/>
      <c r="AH304" s="274"/>
      <c r="AI304" s="306"/>
      <c r="AJ304" s="276"/>
      <c r="AK304" s="277"/>
      <c r="AL304" s="99"/>
      <c r="AM304" s="99"/>
      <c r="AN304" s="99"/>
      <c r="AO304" s="99"/>
      <c r="AP304" s="99"/>
      <c r="AQ304" s="99"/>
      <c r="AR304" s="99"/>
      <c r="AS304" s="99"/>
      <c r="AT304" s="99"/>
      <c r="AU304" s="99"/>
      <c r="AV304" s="99"/>
      <c r="AW304" s="99"/>
    </row>
    <row r="305" spans="1:49" ht="15" customHeight="1" x14ac:dyDescent="0.2">
      <c r="A305" s="99"/>
      <c r="B305" s="99"/>
      <c r="C305" s="99"/>
      <c r="D305" s="99"/>
      <c r="E305" s="10"/>
      <c r="F305" s="274" t="s">
        <v>80</v>
      </c>
      <c r="G305" s="274"/>
      <c r="H305" s="274"/>
      <c r="I305" s="274"/>
      <c r="J305" s="274"/>
      <c r="K305" s="274"/>
      <c r="L305" s="274"/>
      <c r="M305" s="274"/>
      <c r="N305" s="274"/>
      <c r="O305" s="274"/>
      <c r="P305" s="274"/>
      <c r="Q305" s="274"/>
      <c r="R305" s="274"/>
      <c r="S305" s="306"/>
      <c r="T305" s="276"/>
      <c r="U305" s="277"/>
      <c r="V305" s="274" t="s">
        <v>88</v>
      </c>
      <c r="W305" s="274"/>
      <c r="X305" s="274"/>
      <c r="Y305" s="274"/>
      <c r="Z305" s="274"/>
      <c r="AA305" s="274"/>
      <c r="AB305" s="274"/>
      <c r="AC305" s="274"/>
      <c r="AD305" s="274"/>
      <c r="AE305" s="274"/>
      <c r="AF305" s="274"/>
      <c r="AG305" s="274"/>
      <c r="AH305" s="274"/>
      <c r="AI305" s="306"/>
      <c r="AJ305" s="276"/>
      <c r="AK305" s="277"/>
      <c r="AL305" s="99"/>
      <c r="AM305" s="99"/>
      <c r="AN305" s="99"/>
      <c r="AO305" s="99"/>
      <c r="AP305" s="99"/>
      <c r="AQ305" s="99"/>
      <c r="AR305" s="99"/>
      <c r="AS305" s="99"/>
      <c r="AT305" s="99"/>
      <c r="AU305" s="99"/>
      <c r="AV305" s="99"/>
      <c r="AW305" s="99"/>
    </row>
    <row r="306" spans="1:49" ht="15" customHeight="1" x14ac:dyDescent="0.2">
      <c r="A306" s="99"/>
      <c r="B306" s="99"/>
      <c r="C306" s="99"/>
      <c r="D306" s="99"/>
      <c r="E306" s="10"/>
      <c r="F306" s="274" t="s">
        <v>81</v>
      </c>
      <c r="G306" s="274"/>
      <c r="H306" s="274"/>
      <c r="I306" s="274"/>
      <c r="J306" s="274"/>
      <c r="K306" s="274"/>
      <c r="L306" s="274"/>
      <c r="M306" s="274"/>
      <c r="N306" s="274"/>
      <c r="O306" s="274"/>
      <c r="P306" s="274"/>
      <c r="Q306" s="274"/>
      <c r="R306" s="274"/>
      <c r="S306" s="306"/>
      <c r="T306" s="276"/>
      <c r="U306" s="277"/>
      <c r="V306" s="274" t="s">
        <v>89</v>
      </c>
      <c r="W306" s="274"/>
      <c r="X306" s="274"/>
      <c r="Y306" s="274"/>
      <c r="Z306" s="274"/>
      <c r="AA306" s="274"/>
      <c r="AB306" s="274"/>
      <c r="AC306" s="274"/>
      <c r="AD306" s="274"/>
      <c r="AE306" s="274"/>
      <c r="AF306" s="274"/>
      <c r="AG306" s="274"/>
      <c r="AH306" s="274"/>
      <c r="AI306" s="306"/>
      <c r="AJ306" s="276"/>
      <c r="AK306" s="277"/>
      <c r="AL306" s="99"/>
      <c r="AM306" s="99"/>
      <c r="AN306" s="99"/>
      <c r="AO306" s="99"/>
      <c r="AP306" s="99"/>
      <c r="AQ306" s="99"/>
      <c r="AR306" s="99"/>
      <c r="AS306" s="99"/>
      <c r="AT306" s="99"/>
      <c r="AU306" s="99"/>
      <c r="AV306" s="99"/>
      <c r="AW306" s="99"/>
    </row>
    <row r="307" spans="1:49" ht="15" customHeight="1" x14ac:dyDescent="0.2">
      <c r="A307" s="99"/>
      <c r="B307" s="99"/>
      <c r="C307" s="99"/>
      <c r="D307" s="99"/>
      <c r="E307" s="10"/>
      <c r="F307" s="274" t="s">
        <v>82</v>
      </c>
      <c r="G307" s="274"/>
      <c r="H307" s="274"/>
      <c r="I307" s="274"/>
      <c r="J307" s="274"/>
      <c r="K307" s="274"/>
      <c r="L307" s="274"/>
      <c r="M307" s="274"/>
      <c r="N307" s="274"/>
      <c r="O307" s="274"/>
      <c r="P307" s="274"/>
      <c r="Q307" s="274"/>
      <c r="R307" s="274"/>
      <c r="S307" s="306"/>
      <c r="T307" s="276"/>
      <c r="U307" s="277"/>
      <c r="V307" s="274" t="s">
        <v>460</v>
      </c>
      <c r="W307" s="274"/>
      <c r="X307" s="274"/>
      <c r="Y307" s="274"/>
      <c r="Z307" s="274"/>
      <c r="AA307" s="274"/>
      <c r="AB307" s="274"/>
      <c r="AC307" s="274"/>
      <c r="AD307" s="274"/>
      <c r="AE307" s="274"/>
      <c r="AF307" s="274"/>
      <c r="AG307" s="274"/>
      <c r="AH307" s="274"/>
      <c r="AI307" s="307"/>
      <c r="AJ307" s="280"/>
      <c r="AK307" s="281"/>
      <c r="AL307" s="99"/>
      <c r="AM307" s="99"/>
      <c r="AN307" s="99"/>
      <c r="AO307" s="99"/>
      <c r="AP307" s="99"/>
      <c r="AQ307" s="99"/>
      <c r="AR307" s="99"/>
      <c r="AS307" s="99"/>
      <c r="AT307" s="99"/>
      <c r="AU307" s="99"/>
      <c r="AV307" s="99"/>
      <c r="AW307" s="99"/>
    </row>
    <row r="308" spans="1:49" ht="15" customHeight="1" x14ac:dyDescent="0.2">
      <c r="A308" s="99"/>
      <c r="B308" s="99"/>
      <c r="C308" s="99"/>
      <c r="D308" s="99"/>
      <c r="E308" s="10"/>
      <c r="F308" s="274" t="s">
        <v>83</v>
      </c>
      <c r="G308" s="274"/>
      <c r="H308" s="274"/>
      <c r="I308" s="274"/>
      <c r="J308" s="274"/>
      <c r="K308" s="274"/>
      <c r="L308" s="274"/>
      <c r="M308" s="274"/>
      <c r="N308" s="274"/>
      <c r="O308" s="274"/>
      <c r="P308" s="274"/>
      <c r="Q308" s="274"/>
      <c r="R308" s="274"/>
      <c r="S308" s="306"/>
      <c r="T308" s="276"/>
      <c r="U308" s="277"/>
      <c r="V308" s="274" t="s">
        <v>460</v>
      </c>
      <c r="W308" s="274"/>
      <c r="X308" s="274"/>
      <c r="Y308" s="274"/>
      <c r="Z308" s="274"/>
      <c r="AA308" s="274"/>
      <c r="AB308" s="274"/>
      <c r="AC308" s="274"/>
      <c r="AD308" s="274"/>
      <c r="AE308" s="274"/>
      <c r="AF308" s="274"/>
      <c r="AG308" s="274"/>
      <c r="AH308" s="274"/>
      <c r="AI308" s="307"/>
      <c r="AJ308" s="280"/>
      <c r="AK308" s="281"/>
      <c r="AL308" s="99"/>
      <c r="AM308" s="99"/>
      <c r="AN308" s="99"/>
      <c r="AO308" s="99"/>
      <c r="AP308" s="99"/>
      <c r="AQ308" s="99"/>
      <c r="AR308" s="99"/>
      <c r="AS308" s="99"/>
      <c r="AT308" s="99"/>
      <c r="AU308" s="99"/>
      <c r="AV308" s="99"/>
      <c r="AW308" s="99"/>
    </row>
    <row r="309" spans="1:49" ht="15" customHeight="1" x14ac:dyDescent="0.2">
      <c r="A309" s="99"/>
      <c r="B309" s="99"/>
      <c r="C309" s="99"/>
      <c r="D309" s="99"/>
      <c r="E309" s="10"/>
      <c r="F309" s="294" t="s">
        <v>84</v>
      </c>
      <c r="G309" s="295"/>
      <c r="H309" s="295"/>
      <c r="I309" s="295"/>
      <c r="J309" s="295"/>
      <c r="K309" s="295"/>
      <c r="L309" s="295"/>
      <c r="M309" s="295"/>
      <c r="N309" s="295"/>
      <c r="O309" s="295"/>
      <c r="P309" s="295"/>
      <c r="Q309" s="295"/>
      <c r="R309" s="296"/>
      <c r="S309" s="297"/>
      <c r="T309" s="298"/>
      <c r="U309" s="299"/>
      <c r="V309" s="294" t="s">
        <v>90</v>
      </c>
      <c r="W309" s="295"/>
      <c r="X309" s="295"/>
      <c r="Y309" s="295"/>
      <c r="Z309" s="295"/>
      <c r="AA309" s="295"/>
      <c r="AB309" s="295"/>
      <c r="AC309" s="295"/>
      <c r="AD309" s="295"/>
      <c r="AE309" s="295"/>
      <c r="AF309" s="295"/>
      <c r="AG309" s="295"/>
      <c r="AH309" s="296"/>
      <c r="AI309" s="297"/>
      <c r="AJ309" s="298"/>
      <c r="AK309" s="299"/>
      <c r="AL309" s="99"/>
      <c r="AM309" s="99"/>
      <c r="AN309" s="99"/>
      <c r="AO309" s="99"/>
      <c r="AP309" s="99"/>
      <c r="AQ309" s="99"/>
      <c r="AR309" s="99"/>
      <c r="AS309" s="99"/>
      <c r="AT309" s="99"/>
      <c r="AU309" s="99"/>
      <c r="AV309" s="99"/>
      <c r="AW309" s="99"/>
    </row>
    <row r="310" spans="1:49" s="3" customFormat="1" ht="15" customHeight="1" x14ac:dyDescent="0.2">
      <c r="A310" s="99"/>
      <c r="B310" s="99"/>
      <c r="C310" s="99"/>
      <c r="D310" s="99"/>
      <c r="E310" s="10"/>
      <c r="F310" s="104" t="s">
        <v>68</v>
      </c>
      <c r="G310" s="304"/>
      <c r="H310" s="303"/>
      <c r="I310" s="303"/>
      <c r="J310" s="303"/>
      <c r="K310" s="303"/>
      <c r="L310" s="303"/>
      <c r="M310" s="303"/>
      <c r="N310" s="303"/>
      <c r="O310" s="303"/>
      <c r="P310" s="303"/>
      <c r="Q310" s="303"/>
      <c r="R310" s="115" t="s">
        <v>70</v>
      </c>
      <c r="S310" s="300"/>
      <c r="T310" s="301"/>
      <c r="U310" s="302"/>
      <c r="V310" s="103" t="s">
        <v>68</v>
      </c>
      <c r="W310" s="305"/>
      <c r="X310" s="305"/>
      <c r="Y310" s="305"/>
      <c r="Z310" s="305"/>
      <c r="AA310" s="305"/>
      <c r="AB310" s="305"/>
      <c r="AC310" s="305"/>
      <c r="AD310" s="305"/>
      <c r="AE310" s="305"/>
      <c r="AF310" s="305"/>
      <c r="AG310" s="305"/>
      <c r="AH310" s="59" t="s">
        <v>70</v>
      </c>
      <c r="AI310" s="300"/>
      <c r="AJ310" s="301"/>
      <c r="AK310" s="302"/>
      <c r="AL310" s="99"/>
      <c r="AM310" s="99"/>
      <c r="AN310" s="99"/>
      <c r="AO310" s="99"/>
      <c r="AP310" s="99"/>
      <c r="AQ310" s="99"/>
      <c r="AR310" s="99"/>
      <c r="AS310" s="99"/>
      <c r="AT310" s="99"/>
      <c r="AU310" s="99"/>
      <c r="AV310" s="99"/>
      <c r="AW310" s="99"/>
    </row>
    <row r="311" spans="1:49" s="3" customFormat="1" ht="15" customHeight="1" x14ac:dyDescent="0.2">
      <c r="A311" s="99"/>
      <c r="B311" s="99"/>
      <c r="C311" s="99"/>
      <c r="D311" s="99"/>
      <c r="E311" s="10"/>
      <c r="F311" s="294" t="s">
        <v>85</v>
      </c>
      <c r="G311" s="295"/>
      <c r="H311" s="295"/>
      <c r="I311" s="295"/>
      <c r="J311" s="295"/>
      <c r="K311" s="295"/>
      <c r="L311" s="295"/>
      <c r="M311" s="295"/>
      <c r="N311" s="295"/>
      <c r="O311" s="295"/>
      <c r="P311" s="295"/>
      <c r="Q311" s="295"/>
      <c r="R311" s="296"/>
      <c r="S311" s="297"/>
      <c r="T311" s="298"/>
      <c r="U311" s="299"/>
      <c r="V311" s="294" t="s">
        <v>91</v>
      </c>
      <c r="W311" s="295"/>
      <c r="X311" s="295"/>
      <c r="Y311" s="295"/>
      <c r="Z311" s="295"/>
      <c r="AA311" s="295"/>
      <c r="AB311" s="295"/>
      <c r="AC311" s="295"/>
      <c r="AD311" s="295"/>
      <c r="AE311" s="295"/>
      <c r="AF311" s="295"/>
      <c r="AG311" s="295"/>
      <c r="AH311" s="296"/>
      <c r="AI311" s="297"/>
      <c r="AJ311" s="298"/>
      <c r="AK311" s="299"/>
      <c r="AL311" s="99"/>
      <c r="AM311" s="99"/>
      <c r="AN311" s="99"/>
      <c r="AO311" s="99"/>
      <c r="AP311" s="99"/>
      <c r="AQ311" s="99"/>
      <c r="AR311" s="99"/>
      <c r="AS311" s="99"/>
      <c r="AT311" s="99"/>
      <c r="AU311" s="99"/>
      <c r="AV311" s="99"/>
      <c r="AW311" s="99"/>
    </row>
    <row r="312" spans="1:49" s="3" customFormat="1" ht="15" customHeight="1" x14ac:dyDescent="0.2">
      <c r="A312" s="99"/>
      <c r="B312" s="99"/>
      <c r="C312" s="99"/>
      <c r="D312" s="99"/>
      <c r="E312" s="10"/>
      <c r="F312" s="104" t="s">
        <v>68</v>
      </c>
      <c r="G312" s="303"/>
      <c r="H312" s="303"/>
      <c r="I312" s="303"/>
      <c r="J312" s="303"/>
      <c r="K312" s="303"/>
      <c r="L312" s="303"/>
      <c r="M312" s="303"/>
      <c r="N312" s="303"/>
      <c r="O312" s="303"/>
      <c r="P312" s="303"/>
      <c r="Q312" s="303"/>
      <c r="R312" s="115" t="s">
        <v>70</v>
      </c>
      <c r="S312" s="300"/>
      <c r="T312" s="301"/>
      <c r="U312" s="302"/>
      <c r="V312" s="104" t="s">
        <v>68</v>
      </c>
      <c r="W312" s="304"/>
      <c r="X312" s="304"/>
      <c r="Y312" s="304"/>
      <c r="Z312" s="304"/>
      <c r="AA312" s="304"/>
      <c r="AB312" s="304"/>
      <c r="AC312" s="304"/>
      <c r="AD312" s="304"/>
      <c r="AE312" s="304"/>
      <c r="AF312" s="304"/>
      <c r="AG312" s="304"/>
      <c r="AH312" s="115" t="s">
        <v>70</v>
      </c>
      <c r="AI312" s="300"/>
      <c r="AJ312" s="301"/>
      <c r="AK312" s="302"/>
      <c r="AL312" s="99"/>
      <c r="AM312" s="99"/>
      <c r="AN312" s="99"/>
      <c r="AO312" s="99"/>
      <c r="AP312" s="99"/>
      <c r="AQ312" s="99"/>
      <c r="AR312" s="99"/>
      <c r="AS312" s="99"/>
      <c r="AT312" s="99"/>
      <c r="AU312" s="99"/>
      <c r="AV312" s="99"/>
      <c r="AW312" s="99"/>
    </row>
    <row r="313" spans="1:49" ht="15" customHeight="1" x14ac:dyDescent="0.2">
      <c r="A313" s="99"/>
      <c r="B313" s="99"/>
      <c r="C313" s="99"/>
      <c r="D313" s="99"/>
      <c r="E313" s="99"/>
      <c r="F313" s="7" t="s">
        <v>68</v>
      </c>
      <c r="G313" s="7" t="s">
        <v>92</v>
      </c>
      <c r="H313" s="7" t="s">
        <v>93</v>
      </c>
      <c r="I313" s="7" t="s">
        <v>53</v>
      </c>
      <c r="J313" s="7" t="s">
        <v>94</v>
      </c>
      <c r="K313" s="7" t="s">
        <v>70</v>
      </c>
      <c r="L313" s="99"/>
      <c r="M313" s="99"/>
      <c r="N313" s="99"/>
      <c r="O313" s="99"/>
      <c r="P313" s="99"/>
      <c r="Q313" s="99"/>
      <c r="R313" s="99"/>
      <c r="S313" s="99"/>
      <c r="T313" s="99"/>
      <c r="U313" s="99"/>
      <c r="V313" s="99"/>
      <c r="W313" s="99"/>
      <c r="X313" s="99"/>
      <c r="Y313" s="99"/>
      <c r="Z313" s="99"/>
      <c r="AA313" s="99"/>
      <c r="AB313" s="99"/>
      <c r="AC313" s="99"/>
      <c r="AD313" s="99"/>
      <c r="AE313" s="99"/>
      <c r="AF313" s="99"/>
      <c r="AG313" s="99"/>
      <c r="AH313" s="99"/>
      <c r="AI313" s="99"/>
      <c r="AJ313" s="99"/>
      <c r="AK313" s="99"/>
      <c r="AL313" s="99"/>
      <c r="AM313" s="99"/>
      <c r="AN313" s="99"/>
      <c r="AO313" s="99"/>
      <c r="AP313" s="99"/>
      <c r="AQ313" s="99"/>
      <c r="AR313" s="99"/>
      <c r="AS313" s="99"/>
      <c r="AT313" s="99"/>
      <c r="AU313" s="99"/>
      <c r="AV313" s="99"/>
      <c r="AW313" s="99"/>
    </row>
    <row r="314" spans="1:49" ht="15" customHeight="1" x14ac:dyDescent="0.2">
      <c r="A314" s="15"/>
      <c r="B314" s="15"/>
      <c r="C314" s="15"/>
      <c r="D314" s="15"/>
      <c r="E314" s="15"/>
      <c r="F314" s="15"/>
      <c r="G314" s="15" t="s">
        <v>75</v>
      </c>
      <c r="H314" s="15"/>
      <c r="I314" s="15" t="s">
        <v>64</v>
      </c>
      <c r="J314" s="15" t="s">
        <v>65</v>
      </c>
      <c r="K314" s="15" t="s">
        <v>72</v>
      </c>
      <c r="L314" s="15" t="s">
        <v>50</v>
      </c>
      <c r="M314" s="15" t="s">
        <v>21</v>
      </c>
      <c r="N314" s="15" t="s">
        <v>22</v>
      </c>
      <c r="O314" s="15" t="s">
        <v>55</v>
      </c>
      <c r="P314" s="15" t="s">
        <v>56</v>
      </c>
      <c r="Q314" s="15" t="s">
        <v>20</v>
      </c>
      <c r="R314" s="15" t="s">
        <v>98</v>
      </c>
      <c r="S314" s="15" t="s">
        <v>99</v>
      </c>
      <c r="T314" s="15" t="s">
        <v>48</v>
      </c>
      <c r="U314" s="15" t="s">
        <v>493</v>
      </c>
      <c r="V314" s="15" t="s">
        <v>494</v>
      </c>
      <c r="W314" s="15" t="s">
        <v>13</v>
      </c>
      <c r="X314" s="15" t="s">
        <v>92</v>
      </c>
      <c r="Y314" s="15" t="s">
        <v>299</v>
      </c>
      <c r="Z314" s="15" t="s">
        <v>72</v>
      </c>
      <c r="AA314" s="15" t="s">
        <v>50</v>
      </c>
      <c r="AB314" s="15" t="s">
        <v>96</v>
      </c>
      <c r="AC314" s="15" t="s">
        <v>97</v>
      </c>
      <c r="AD314" s="15" t="s">
        <v>73</v>
      </c>
      <c r="AE314" s="15"/>
      <c r="AF314" s="15"/>
      <c r="AG314" s="15"/>
      <c r="AH314" s="15"/>
      <c r="AI314" s="15"/>
      <c r="AJ314" s="15"/>
      <c r="AK314" s="15"/>
      <c r="AL314" s="15"/>
      <c r="AM314" s="15"/>
      <c r="AN314" s="15"/>
      <c r="AO314" s="15"/>
      <c r="AP314" s="15"/>
      <c r="AQ314" s="15"/>
      <c r="AR314" s="15"/>
      <c r="AS314" s="15"/>
      <c r="AT314" s="15"/>
      <c r="AU314" s="15"/>
      <c r="AV314" s="15"/>
      <c r="AW314" s="15"/>
    </row>
    <row r="315" spans="1:49" ht="15" customHeight="1" x14ac:dyDescent="0.2">
      <c r="A315" s="15"/>
      <c r="B315" s="15"/>
      <c r="C315" s="15"/>
      <c r="D315" s="15"/>
      <c r="E315" s="15"/>
      <c r="F315" s="15"/>
      <c r="G315" s="15" t="s">
        <v>101</v>
      </c>
      <c r="H315" s="15"/>
      <c r="I315" s="15" t="s">
        <v>15</v>
      </c>
      <c r="J315" s="15" t="s">
        <v>526</v>
      </c>
      <c r="K315" s="15" t="s">
        <v>71</v>
      </c>
      <c r="L315" s="15" t="s">
        <v>23</v>
      </c>
      <c r="M315" s="15" t="s">
        <v>24</v>
      </c>
      <c r="N315" s="15" t="s">
        <v>25</v>
      </c>
      <c r="O315" s="15" t="s">
        <v>207</v>
      </c>
      <c r="P315" s="15" t="s">
        <v>152</v>
      </c>
      <c r="Q315" s="15" t="s">
        <v>31</v>
      </c>
      <c r="R315" s="15" t="s">
        <v>20</v>
      </c>
      <c r="S315" s="15" t="s">
        <v>21</v>
      </c>
      <c r="T315" s="15" t="s">
        <v>22</v>
      </c>
      <c r="U315" s="15" t="s">
        <v>55</v>
      </c>
      <c r="V315" s="15" t="s">
        <v>56</v>
      </c>
      <c r="W315" s="15" t="s">
        <v>48</v>
      </c>
      <c r="X315" s="15" t="s">
        <v>57</v>
      </c>
      <c r="Y315" s="15" t="s">
        <v>58</v>
      </c>
      <c r="Z315" s="15" t="s">
        <v>59</v>
      </c>
      <c r="AA315" s="15" t="s">
        <v>103</v>
      </c>
      <c r="AB315" s="15" t="s">
        <v>23</v>
      </c>
      <c r="AC315" s="15" t="s">
        <v>466</v>
      </c>
      <c r="AD315" s="15" t="s">
        <v>20</v>
      </c>
      <c r="AE315" s="15" t="s">
        <v>30</v>
      </c>
      <c r="AF315" s="15" t="s">
        <v>31</v>
      </c>
      <c r="AG315" s="15" t="s">
        <v>32</v>
      </c>
      <c r="AH315" s="15" t="s">
        <v>33</v>
      </c>
      <c r="AI315" s="15" t="s">
        <v>20</v>
      </c>
      <c r="AJ315" s="15" t="s">
        <v>21</v>
      </c>
      <c r="AK315" s="15" t="s">
        <v>22</v>
      </c>
      <c r="AL315" s="15"/>
      <c r="AM315" s="15"/>
      <c r="AN315" s="15"/>
      <c r="AO315" s="15"/>
      <c r="AP315" s="15"/>
      <c r="AQ315" s="15"/>
      <c r="AR315" s="15"/>
      <c r="AS315" s="15"/>
      <c r="AT315" s="15"/>
      <c r="AU315" s="15"/>
      <c r="AV315" s="15"/>
      <c r="AW315" s="15"/>
    </row>
    <row r="316" spans="1:49" ht="15" customHeight="1" x14ac:dyDescent="0.2">
      <c r="A316" s="15"/>
      <c r="B316" s="15"/>
      <c r="C316" s="15"/>
      <c r="D316" s="15"/>
      <c r="E316" s="15"/>
      <c r="F316" s="15"/>
      <c r="G316" s="15"/>
      <c r="H316" s="15" t="s">
        <v>55</v>
      </c>
      <c r="I316" s="15" t="s">
        <v>56</v>
      </c>
      <c r="J316" s="15" t="s">
        <v>97</v>
      </c>
      <c r="K316" s="15" t="s">
        <v>115</v>
      </c>
      <c r="L316" s="15" t="s">
        <v>116</v>
      </c>
      <c r="M316" s="15" t="s">
        <v>457</v>
      </c>
      <c r="N316" s="15" t="s">
        <v>150</v>
      </c>
      <c r="O316" s="15" t="s">
        <v>182</v>
      </c>
      <c r="P316" s="15" t="s">
        <v>20</v>
      </c>
      <c r="Q316" s="15" t="s">
        <v>97</v>
      </c>
      <c r="R316" s="15" t="s">
        <v>72</v>
      </c>
      <c r="S316" s="15" t="s">
        <v>50</v>
      </c>
      <c r="T316" s="15" t="s">
        <v>96</v>
      </c>
      <c r="U316" s="15" t="s">
        <v>629</v>
      </c>
      <c r="V316" s="15" t="s">
        <v>631</v>
      </c>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row>
    <row r="317" spans="1:49" ht="15" customHeight="1" x14ac:dyDescent="0.2">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99"/>
      <c r="AD317" s="99"/>
      <c r="AE317" s="99"/>
      <c r="AF317" s="99"/>
      <c r="AG317" s="99"/>
      <c r="AH317" s="99"/>
      <c r="AI317" s="99"/>
      <c r="AJ317" s="99"/>
      <c r="AK317" s="99"/>
      <c r="AL317" s="99"/>
      <c r="AM317" s="99"/>
      <c r="AN317" s="99"/>
      <c r="AO317" s="99"/>
      <c r="AP317" s="99"/>
      <c r="AQ317" s="99"/>
      <c r="AR317" s="99"/>
      <c r="AS317" s="99"/>
      <c r="AT317" s="99"/>
      <c r="AU317" s="99"/>
      <c r="AV317" s="99"/>
      <c r="AW317" s="99"/>
    </row>
    <row r="318" spans="1:49" s="2" customFormat="1" ht="15" customHeight="1" x14ac:dyDescent="0.2">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99"/>
      <c r="AD318" s="99"/>
      <c r="AE318" s="99"/>
      <c r="AF318" s="99"/>
      <c r="AG318" s="99"/>
      <c r="AH318" s="99"/>
      <c r="AI318" s="99"/>
      <c r="AJ318" s="99"/>
      <c r="AK318" s="99"/>
      <c r="AL318" s="99"/>
      <c r="AM318" s="99"/>
      <c r="AN318" s="99"/>
      <c r="AO318" s="99"/>
      <c r="AP318" s="99"/>
      <c r="AQ318" s="99"/>
      <c r="AR318" s="99"/>
      <c r="AS318" s="99"/>
      <c r="AT318" s="99"/>
      <c r="AU318" s="99"/>
      <c r="AV318" s="99"/>
      <c r="AW318" s="99"/>
    </row>
    <row r="319" spans="1:49" ht="15" customHeight="1" x14ac:dyDescent="0.2">
      <c r="A319" s="99"/>
      <c r="B319" s="99"/>
      <c r="C319" s="7" t="s">
        <v>302</v>
      </c>
      <c r="D319" s="99"/>
      <c r="E319" s="7" t="s">
        <v>21</v>
      </c>
      <c r="F319" s="7" t="s">
        <v>22</v>
      </c>
      <c r="G319" s="7" t="s">
        <v>55</v>
      </c>
      <c r="H319" s="7" t="s">
        <v>56</v>
      </c>
      <c r="I319" s="7" t="s">
        <v>20</v>
      </c>
      <c r="J319" s="7" t="s">
        <v>99</v>
      </c>
      <c r="K319" s="7" t="s">
        <v>525</v>
      </c>
      <c r="L319" s="7" t="s">
        <v>23</v>
      </c>
      <c r="M319" s="7" t="s">
        <v>76</v>
      </c>
      <c r="N319" s="7" t="s">
        <v>77</v>
      </c>
      <c r="O319" s="7" t="s">
        <v>23</v>
      </c>
      <c r="P319" s="7" t="s">
        <v>64</v>
      </c>
      <c r="Q319" s="7" t="s">
        <v>65</v>
      </c>
      <c r="R319" s="7" t="s">
        <v>189</v>
      </c>
      <c r="S319" s="7" t="s">
        <v>112</v>
      </c>
      <c r="T319" s="99"/>
      <c r="U319" s="99"/>
      <c r="V319" s="99"/>
      <c r="W319" s="99"/>
      <c r="X319" s="99"/>
      <c r="Y319" s="99"/>
      <c r="Z319" s="99"/>
      <c r="AA319" s="99"/>
      <c r="AB319" s="99"/>
      <c r="AC319" s="99"/>
      <c r="AD319" s="99"/>
      <c r="AE319" s="99"/>
      <c r="AF319" s="99"/>
      <c r="AG319" s="99"/>
      <c r="AH319" s="99"/>
      <c r="AI319" s="99"/>
      <c r="AJ319" s="99"/>
      <c r="AK319" s="99"/>
      <c r="AL319" s="99"/>
      <c r="AM319" s="99"/>
      <c r="AN319" s="99"/>
      <c r="AO319" s="99"/>
      <c r="AP319" s="99"/>
      <c r="AQ319" s="99"/>
      <c r="AR319" s="99"/>
      <c r="AS319" s="99"/>
      <c r="AT319" s="99"/>
      <c r="AU319" s="99"/>
      <c r="AV319" s="99"/>
      <c r="AW319" s="99"/>
    </row>
    <row r="320" spans="1:49" ht="15" customHeight="1" x14ac:dyDescent="0.2">
      <c r="A320" s="99"/>
      <c r="B320" s="99"/>
      <c r="C320" s="99"/>
      <c r="D320" s="7" t="s">
        <v>122</v>
      </c>
      <c r="E320" s="99"/>
      <c r="F320" s="7" t="s">
        <v>123</v>
      </c>
      <c r="G320" s="7" t="s">
        <v>124</v>
      </c>
      <c r="H320" s="7" t="s">
        <v>125</v>
      </c>
      <c r="I320" s="7" t="s">
        <v>34</v>
      </c>
      <c r="J320" s="7" t="s">
        <v>35</v>
      </c>
      <c r="K320" s="7" t="s">
        <v>120</v>
      </c>
      <c r="L320" s="7" t="s">
        <v>121</v>
      </c>
      <c r="M320" s="99"/>
      <c r="N320" s="99"/>
      <c r="O320" s="99"/>
      <c r="P320" s="99"/>
      <c r="Q320" s="99"/>
      <c r="R320" s="99"/>
      <c r="S320" s="99"/>
      <c r="T320" s="99"/>
      <c r="U320" s="99"/>
      <c r="V320" s="99"/>
      <c r="W320" s="99"/>
      <c r="X320" s="99"/>
      <c r="Y320" s="99"/>
      <c r="Z320" s="99"/>
      <c r="AA320" s="99"/>
      <c r="AB320" s="99"/>
      <c r="AC320" s="99"/>
      <c r="AD320" s="99"/>
      <c r="AE320" s="99"/>
      <c r="AF320" s="99"/>
      <c r="AG320" s="99"/>
      <c r="AH320" s="99"/>
      <c r="AI320" s="99"/>
      <c r="AJ320" s="99"/>
      <c r="AK320" s="99"/>
      <c r="AL320" s="99"/>
      <c r="AM320" s="99"/>
      <c r="AN320" s="99"/>
      <c r="AO320" s="99"/>
      <c r="AP320" s="99"/>
      <c r="AQ320" s="99"/>
      <c r="AR320" s="99"/>
      <c r="AS320" s="99"/>
      <c r="AT320" s="99"/>
      <c r="AU320" s="99"/>
      <c r="AV320" s="99"/>
      <c r="AW320" s="99"/>
    </row>
    <row r="321" spans="1:49" ht="15" customHeight="1" x14ac:dyDescent="0.2">
      <c r="A321" s="99"/>
      <c r="B321" s="99"/>
      <c r="C321" s="99"/>
      <c r="D321" s="99"/>
      <c r="E321" s="7" t="s">
        <v>127</v>
      </c>
      <c r="F321" s="99"/>
      <c r="G321" s="7" t="s">
        <v>123</v>
      </c>
      <c r="H321" s="7" t="s">
        <v>125</v>
      </c>
      <c r="I321" s="7" t="s">
        <v>126</v>
      </c>
      <c r="J321" s="7" t="s">
        <v>68</v>
      </c>
      <c r="K321" s="7" t="s">
        <v>128</v>
      </c>
      <c r="L321" s="7" t="s">
        <v>129</v>
      </c>
      <c r="M321" s="7" t="s">
        <v>70</v>
      </c>
      <c r="N321" s="293"/>
      <c r="O321" s="293"/>
      <c r="P321" s="293"/>
      <c r="Q321" s="7" t="s">
        <v>130</v>
      </c>
      <c r="R321" s="99"/>
      <c r="S321" s="99"/>
      <c r="T321" s="99"/>
      <c r="U321" s="7" t="s">
        <v>68</v>
      </c>
      <c r="V321" s="7" t="s">
        <v>131</v>
      </c>
      <c r="W321" s="7" t="s">
        <v>128</v>
      </c>
      <c r="X321" s="7" t="s">
        <v>129</v>
      </c>
      <c r="Y321" s="7" t="s">
        <v>70</v>
      </c>
      <c r="Z321" s="293"/>
      <c r="AA321" s="293"/>
      <c r="AB321" s="293"/>
      <c r="AC321" s="7" t="s">
        <v>130</v>
      </c>
      <c r="AD321" s="99"/>
      <c r="AE321" s="99"/>
      <c r="AF321" s="99"/>
      <c r="AG321" s="99"/>
      <c r="AH321" s="99"/>
      <c r="AI321" s="99"/>
      <c r="AJ321" s="99"/>
      <c r="AK321" s="99"/>
      <c r="AL321" s="99"/>
      <c r="AM321" s="99"/>
      <c r="AN321" s="99"/>
      <c r="AO321" s="99"/>
      <c r="AP321" s="99"/>
      <c r="AQ321" s="99"/>
      <c r="AR321" s="99"/>
      <c r="AS321" s="99"/>
      <c r="AT321" s="99"/>
      <c r="AU321" s="99"/>
      <c r="AV321" s="99"/>
      <c r="AW321" s="99"/>
    </row>
    <row r="322" spans="1:49" ht="6" customHeight="1" x14ac:dyDescent="0.2">
      <c r="A322" s="12"/>
      <c r="B322" s="12"/>
      <c r="C322" s="12"/>
      <c r="D322" s="12"/>
      <c r="E322" s="10"/>
      <c r="F322" s="12"/>
      <c r="G322" s="8"/>
      <c r="H322" s="8"/>
      <c r="I322" s="8"/>
      <c r="J322" s="8"/>
      <c r="K322" s="8"/>
      <c r="L322" s="8"/>
      <c r="M322" s="8"/>
      <c r="N322" s="60"/>
      <c r="O322" s="60"/>
      <c r="P322" s="60"/>
      <c r="Q322" s="8"/>
      <c r="R322" s="12"/>
      <c r="S322" s="12"/>
      <c r="T322" s="12"/>
      <c r="U322" s="8"/>
      <c r="V322" s="8"/>
      <c r="W322" s="8"/>
      <c r="X322" s="8"/>
      <c r="Y322" s="8"/>
      <c r="Z322" s="60"/>
      <c r="AA322" s="60"/>
      <c r="AB322" s="60"/>
      <c r="AC322" s="8"/>
      <c r="AD322" s="12"/>
      <c r="AE322" s="12"/>
      <c r="AF322" s="12"/>
      <c r="AG322" s="12"/>
      <c r="AH322" s="12"/>
      <c r="AI322" s="12"/>
      <c r="AJ322" s="12"/>
      <c r="AK322" s="12"/>
      <c r="AL322" s="12"/>
      <c r="AM322" s="12"/>
      <c r="AN322" s="12"/>
      <c r="AO322" s="12"/>
      <c r="AP322" s="12"/>
      <c r="AQ322" s="12"/>
      <c r="AR322" s="12"/>
      <c r="AS322" s="12"/>
      <c r="AT322" s="12"/>
      <c r="AU322" s="12"/>
      <c r="AV322" s="12"/>
      <c r="AW322" s="12"/>
    </row>
    <row r="323" spans="1:49" ht="15" customHeight="1" x14ac:dyDescent="0.2">
      <c r="A323" s="99"/>
      <c r="B323" s="99"/>
      <c r="C323" s="99"/>
      <c r="D323" s="99"/>
      <c r="E323" s="7" t="s">
        <v>132</v>
      </c>
      <c r="F323" s="99"/>
      <c r="G323" s="7" t="s">
        <v>124</v>
      </c>
      <c r="H323" s="7" t="s">
        <v>125</v>
      </c>
      <c r="I323" s="7" t="s">
        <v>126</v>
      </c>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c r="AG323" s="99"/>
      <c r="AH323" s="99"/>
      <c r="AI323" s="99"/>
      <c r="AJ323" s="99"/>
      <c r="AK323" s="99"/>
      <c r="AL323" s="99"/>
      <c r="AM323" s="99"/>
      <c r="AN323" s="99"/>
      <c r="AO323" s="99"/>
      <c r="AP323" s="99"/>
      <c r="AQ323" s="99"/>
      <c r="AR323" s="99"/>
      <c r="AS323" s="99"/>
      <c r="AT323" s="99"/>
      <c r="AU323" s="99"/>
      <c r="AV323" s="99"/>
      <c r="AW323" s="99"/>
    </row>
    <row r="324" spans="1:49" ht="15" customHeight="1" x14ac:dyDescent="0.2">
      <c r="A324" s="99"/>
      <c r="B324" s="99"/>
      <c r="C324" s="99"/>
      <c r="D324" s="99"/>
      <c r="E324" s="99"/>
      <c r="F324" s="204" t="s">
        <v>303</v>
      </c>
      <c r="G324" s="205"/>
      <c r="H324" s="205"/>
      <c r="I324" s="205"/>
      <c r="J324" s="205"/>
      <c r="K324" s="205"/>
      <c r="L324" s="205"/>
      <c r="M324" s="206"/>
      <c r="N324" s="188" t="s">
        <v>527</v>
      </c>
      <c r="O324" s="209"/>
      <c r="P324" s="209"/>
      <c r="Q324" s="209"/>
      <c r="R324" s="209"/>
      <c r="S324" s="209"/>
      <c r="T324" s="209"/>
      <c r="U324" s="209"/>
      <c r="V324" s="209"/>
      <c r="W324" s="209"/>
      <c r="X324" s="209"/>
      <c r="Y324" s="209"/>
      <c r="Z324" s="209"/>
      <c r="AA324" s="209"/>
      <c r="AB324" s="209"/>
      <c r="AC324" s="209"/>
      <c r="AD324" s="209"/>
      <c r="AE324" s="209"/>
      <c r="AF324" s="209"/>
      <c r="AG324" s="210"/>
      <c r="AH324" s="181" t="s">
        <v>528</v>
      </c>
      <c r="AI324" s="182"/>
      <c r="AJ324" s="182"/>
      <c r="AK324" s="183"/>
      <c r="AL324" s="99"/>
      <c r="AM324" s="99"/>
      <c r="AN324" s="99"/>
      <c r="AO324" s="99"/>
      <c r="AP324" s="99"/>
      <c r="AQ324" s="99"/>
      <c r="AR324" s="99"/>
      <c r="AS324" s="99"/>
      <c r="AT324" s="99"/>
      <c r="AU324" s="99"/>
      <c r="AV324" s="99"/>
      <c r="AW324" s="99"/>
    </row>
    <row r="325" spans="1:49" ht="15" customHeight="1" x14ac:dyDescent="0.2">
      <c r="A325" s="99"/>
      <c r="B325" s="99"/>
      <c r="C325" s="99"/>
      <c r="D325" s="99"/>
      <c r="E325" s="99"/>
      <c r="F325" s="185"/>
      <c r="G325" s="207"/>
      <c r="H325" s="207"/>
      <c r="I325" s="207"/>
      <c r="J325" s="207"/>
      <c r="K325" s="207"/>
      <c r="L325" s="207"/>
      <c r="M325" s="208"/>
      <c r="N325" s="188" t="s">
        <v>529</v>
      </c>
      <c r="O325" s="188"/>
      <c r="P325" s="188"/>
      <c r="Q325" s="169"/>
      <c r="R325" s="188" t="s">
        <v>530</v>
      </c>
      <c r="S325" s="188"/>
      <c r="T325" s="188"/>
      <c r="U325" s="188"/>
      <c r="V325" s="171" t="s">
        <v>531</v>
      </c>
      <c r="W325" s="188"/>
      <c r="X325" s="188"/>
      <c r="Y325" s="169"/>
      <c r="Z325" s="188" t="s">
        <v>532</v>
      </c>
      <c r="AA325" s="188"/>
      <c r="AB325" s="188"/>
      <c r="AC325" s="188"/>
      <c r="AD325" s="171" t="s">
        <v>533</v>
      </c>
      <c r="AE325" s="188"/>
      <c r="AF325" s="188"/>
      <c r="AG325" s="169"/>
      <c r="AH325" s="212"/>
      <c r="AI325" s="213"/>
      <c r="AJ325" s="213"/>
      <c r="AK325" s="214"/>
      <c r="AL325" s="99"/>
      <c r="AM325" s="99"/>
      <c r="AN325" s="99"/>
      <c r="AO325" s="99"/>
      <c r="AP325" s="99"/>
      <c r="AQ325" s="99"/>
      <c r="AR325" s="99"/>
      <c r="AS325" s="99"/>
      <c r="AT325" s="99"/>
      <c r="AU325" s="99"/>
      <c r="AV325" s="99"/>
      <c r="AW325" s="99"/>
    </row>
    <row r="326" spans="1:49" ht="15" customHeight="1" x14ac:dyDescent="0.2">
      <c r="A326" s="99"/>
      <c r="B326" s="99"/>
      <c r="C326" s="99"/>
      <c r="D326" s="99"/>
      <c r="E326" s="99"/>
      <c r="F326" s="287" t="s">
        <v>479</v>
      </c>
      <c r="G326" s="288"/>
      <c r="H326" s="17" t="s">
        <v>128</v>
      </c>
      <c r="I326" s="61"/>
      <c r="J326" s="61"/>
      <c r="K326" s="61"/>
      <c r="L326" s="17" t="s">
        <v>31</v>
      </c>
      <c r="M326" s="18"/>
      <c r="N326" s="284"/>
      <c r="O326" s="285"/>
      <c r="P326" s="106" t="s">
        <v>140</v>
      </c>
      <c r="Q326" s="95"/>
      <c r="R326" s="284"/>
      <c r="S326" s="285"/>
      <c r="T326" s="106" t="s">
        <v>140</v>
      </c>
      <c r="U326" s="95"/>
      <c r="V326" s="284"/>
      <c r="W326" s="285"/>
      <c r="X326" s="106" t="s">
        <v>140</v>
      </c>
      <c r="Y326" s="95"/>
      <c r="Z326" s="284"/>
      <c r="AA326" s="285"/>
      <c r="AB326" s="106" t="s">
        <v>140</v>
      </c>
      <c r="AC326" s="95"/>
      <c r="AD326" s="284"/>
      <c r="AE326" s="285"/>
      <c r="AF326" s="106" t="s">
        <v>140</v>
      </c>
      <c r="AG326" s="95"/>
      <c r="AH326" s="284"/>
      <c r="AI326" s="285"/>
      <c r="AJ326" s="106" t="s">
        <v>140</v>
      </c>
      <c r="AK326" s="96"/>
      <c r="AL326" s="99"/>
      <c r="AM326" s="99"/>
      <c r="AN326" s="99"/>
      <c r="AO326" s="99"/>
      <c r="AP326" s="99"/>
      <c r="AQ326" s="99"/>
      <c r="AR326" s="99"/>
      <c r="AS326" s="99"/>
      <c r="AT326" s="99"/>
      <c r="AU326" s="99"/>
      <c r="AV326" s="99"/>
      <c r="AW326" s="99"/>
    </row>
    <row r="327" spans="1:49" ht="15" customHeight="1" x14ac:dyDescent="0.2">
      <c r="A327" s="99"/>
      <c r="B327" s="99"/>
      <c r="C327" s="99"/>
      <c r="D327" s="99"/>
      <c r="E327" s="99"/>
      <c r="F327" s="289"/>
      <c r="G327" s="290"/>
      <c r="H327" s="62" t="s">
        <v>68</v>
      </c>
      <c r="I327" s="62" t="s">
        <v>150</v>
      </c>
      <c r="J327" s="62" t="s">
        <v>151</v>
      </c>
      <c r="K327" s="62" t="s">
        <v>186</v>
      </c>
      <c r="L327" s="62" t="s">
        <v>6</v>
      </c>
      <c r="M327" s="63" t="s">
        <v>70</v>
      </c>
      <c r="N327" s="230"/>
      <c r="O327" s="286"/>
      <c r="P327" s="64" t="s">
        <v>140</v>
      </c>
      <c r="Q327" s="65" t="s">
        <v>70</v>
      </c>
      <c r="R327" s="230"/>
      <c r="S327" s="286"/>
      <c r="T327" s="64" t="s">
        <v>140</v>
      </c>
      <c r="U327" s="65" t="s">
        <v>70</v>
      </c>
      <c r="V327" s="230"/>
      <c r="W327" s="286"/>
      <c r="X327" s="64" t="s">
        <v>140</v>
      </c>
      <c r="Y327" s="65" t="s">
        <v>70</v>
      </c>
      <c r="Z327" s="230"/>
      <c r="AA327" s="286"/>
      <c r="AB327" s="64" t="s">
        <v>140</v>
      </c>
      <c r="AC327" s="65" t="s">
        <v>70</v>
      </c>
      <c r="AD327" s="230"/>
      <c r="AE327" s="286"/>
      <c r="AF327" s="64" t="s">
        <v>140</v>
      </c>
      <c r="AG327" s="65" t="s">
        <v>70</v>
      </c>
      <c r="AH327" s="230"/>
      <c r="AI327" s="286"/>
      <c r="AJ327" s="64" t="s">
        <v>140</v>
      </c>
      <c r="AK327" s="65" t="s">
        <v>70</v>
      </c>
      <c r="AL327" s="99"/>
      <c r="AM327" s="99"/>
      <c r="AN327" s="99"/>
      <c r="AO327" s="99"/>
      <c r="AP327" s="99"/>
      <c r="AQ327" s="99"/>
      <c r="AR327" s="99"/>
      <c r="AS327" s="99"/>
      <c r="AT327" s="99"/>
      <c r="AU327" s="99"/>
      <c r="AV327" s="99"/>
      <c r="AW327" s="99"/>
    </row>
    <row r="328" spans="1:49" s="3" customFormat="1" ht="15" customHeight="1" x14ac:dyDescent="0.2">
      <c r="A328" s="99"/>
      <c r="B328" s="99"/>
      <c r="C328" s="99"/>
      <c r="D328" s="99"/>
      <c r="E328" s="99"/>
      <c r="F328" s="289"/>
      <c r="G328" s="290"/>
      <c r="H328" s="26" t="s">
        <v>188</v>
      </c>
      <c r="I328" s="26" t="s">
        <v>189</v>
      </c>
      <c r="J328" s="26" t="s">
        <v>207</v>
      </c>
      <c r="K328" s="26" t="s">
        <v>183</v>
      </c>
      <c r="L328" s="26" t="s">
        <v>184</v>
      </c>
      <c r="M328" s="121"/>
      <c r="N328" s="282"/>
      <c r="O328" s="283"/>
      <c r="P328" s="87" t="s">
        <v>140</v>
      </c>
      <c r="Q328" s="89"/>
      <c r="R328" s="282"/>
      <c r="S328" s="283"/>
      <c r="T328" s="87" t="s">
        <v>140</v>
      </c>
      <c r="U328" s="89"/>
      <c r="V328" s="282"/>
      <c r="W328" s="283"/>
      <c r="X328" s="87" t="s">
        <v>140</v>
      </c>
      <c r="Y328" s="89"/>
      <c r="Z328" s="282"/>
      <c r="AA328" s="283"/>
      <c r="AB328" s="87" t="s">
        <v>140</v>
      </c>
      <c r="AC328" s="89"/>
      <c r="AD328" s="282"/>
      <c r="AE328" s="283"/>
      <c r="AF328" s="87" t="s">
        <v>140</v>
      </c>
      <c r="AG328" s="89"/>
      <c r="AH328" s="282"/>
      <c r="AI328" s="283"/>
      <c r="AJ328" s="87" t="s">
        <v>140</v>
      </c>
      <c r="AK328" s="90"/>
      <c r="AL328" s="99"/>
      <c r="AM328" s="99"/>
      <c r="AN328" s="99"/>
      <c r="AO328" s="99"/>
      <c r="AP328" s="99"/>
      <c r="AQ328" s="99"/>
      <c r="AR328" s="99"/>
      <c r="AS328" s="99"/>
      <c r="AT328" s="99"/>
      <c r="AU328" s="99"/>
      <c r="AV328" s="99"/>
      <c r="AW328" s="99"/>
    </row>
    <row r="329" spans="1:49" s="3" customFormat="1" ht="15" customHeight="1" x14ac:dyDescent="0.2">
      <c r="A329" s="99"/>
      <c r="B329" s="99"/>
      <c r="C329" s="99"/>
      <c r="D329" s="99"/>
      <c r="E329" s="99"/>
      <c r="F329" s="291"/>
      <c r="G329" s="292"/>
      <c r="H329" s="26" t="s">
        <v>28</v>
      </c>
      <c r="I329" s="26"/>
      <c r="J329" s="26" t="s">
        <v>20</v>
      </c>
      <c r="K329" s="26"/>
      <c r="L329" s="26" t="s">
        <v>29</v>
      </c>
      <c r="M329" s="121"/>
      <c r="N329" s="282"/>
      <c r="O329" s="283"/>
      <c r="P329" s="87" t="s">
        <v>140</v>
      </c>
      <c r="Q329" s="89"/>
      <c r="R329" s="282"/>
      <c r="S329" s="283"/>
      <c r="T329" s="87" t="s">
        <v>140</v>
      </c>
      <c r="U329" s="89"/>
      <c r="V329" s="282"/>
      <c r="W329" s="283"/>
      <c r="X329" s="87" t="s">
        <v>140</v>
      </c>
      <c r="Y329" s="89"/>
      <c r="Z329" s="282"/>
      <c r="AA329" s="283"/>
      <c r="AB329" s="87" t="s">
        <v>140</v>
      </c>
      <c r="AC329" s="89"/>
      <c r="AD329" s="282"/>
      <c r="AE329" s="283"/>
      <c r="AF329" s="87" t="s">
        <v>140</v>
      </c>
      <c r="AG329" s="89"/>
      <c r="AH329" s="282"/>
      <c r="AI329" s="283"/>
      <c r="AJ329" s="87" t="s">
        <v>140</v>
      </c>
      <c r="AK329" s="90"/>
      <c r="AL329" s="99"/>
      <c r="AM329" s="99"/>
      <c r="AN329" s="99"/>
      <c r="AO329" s="99"/>
      <c r="AP329" s="99"/>
      <c r="AQ329" s="99"/>
      <c r="AR329" s="99"/>
      <c r="AS329" s="99"/>
      <c r="AT329" s="99"/>
      <c r="AU329" s="99"/>
      <c r="AV329" s="99"/>
      <c r="AW329" s="99"/>
    </row>
    <row r="330" spans="1:49" s="3" customFormat="1" ht="15" customHeight="1" x14ac:dyDescent="0.2">
      <c r="A330" s="99"/>
      <c r="B330" s="99"/>
      <c r="C330" s="99"/>
      <c r="D330" s="99"/>
      <c r="E330" s="99"/>
      <c r="F330" s="189" t="s">
        <v>322</v>
      </c>
      <c r="G330" s="189"/>
      <c r="H330" s="189"/>
      <c r="I330" s="189"/>
      <c r="J330" s="189"/>
      <c r="K330" s="189"/>
      <c r="L330" s="189"/>
      <c r="M330" s="189"/>
      <c r="N330" s="179" t="str">
        <f>+IF((N326+N328+N329)=0,"",N326+N328+N329)</f>
        <v/>
      </c>
      <c r="O330" s="180"/>
      <c r="P330" s="92" t="s">
        <v>140</v>
      </c>
      <c r="Q330" s="108"/>
      <c r="R330" s="179" t="str">
        <f>+IF((R326+R328+R329)=0,"",R326+R328+R329)</f>
        <v/>
      </c>
      <c r="S330" s="180"/>
      <c r="T330" s="92" t="s">
        <v>140</v>
      </c>
      <c r="U330" s="108"/>
      <c r="V330" s="179" t="str">
        <f>+IF((V326+V328+V329)=0,"",V326+V328+V329)</f>
        <v/>
      </c>
      <c r="W330" s="180"/>
      <c r="X330" s="92" t="s">
        <v>140</v>
      </c>
      <c r="Y330" s="108"/>
      <c r="Z330" s="179" t="str">
        <f>+IF((Z326+Z328+Z329)=0,"",Z326+Z328+Z329)</f>
        <v/>
      </c>
      <c r="AA330" s="180"/>
      <c r="AB330" s="92" t="s">
        <v>140</v>
      </c>
      <c r="AC330" s="108"/>
      <c r="AD330" s="179" t="str">
        <f>+IF((AD326+AD328+AD329)=0,"",AD326+AD328+AD329)</f>
        <v/>
      </c>
      <c r="AE330" s="180"/>
      <c r="AF330" s="92" t="s">
        <v>140</v>
      </c>
      <c r="AG330" s="108"/>
      <c r="AH330" s="179" t="str">
        <f>+IF((AH326+AH328+AH329)=0,"",AH326+AH328+AH329)</f>
        <v/>
      </c>
      <c r="AI330" s="180"/>
      <c r="AJ330" s="92" t="s">
        <v>140</v>
      </c>
      <c r="AK330" s="109"/>
      <c r="AL330" s="99"/>
      <c r="AM330" s="99"/>
      <c r="AN330" s="99"/>
      <c r="AO330" s="99"/>
      <c r="AP330" s="99"/>
      <c r="AQ330" s="99"/>
      <c r="AR330" s="99"/>
      <c r="AS330" s="99"/>
      <c r="AT330" s="99"/>
      <c r="AU330" s="99"/>
      <c r="AV330" s="99"/>
      <c r="AW330" s="99"/>
    </row>
    <row r="331" spans="1:49" s="3" customFormat="1" ht="15" customHeight="1" x14ac:dyDescent="0.2">
      <c r="A331" s="99"/>
      <c r="B331" s="99"/>
      <c r="C331" s="99"/>
      <c r="D331" s="99"/>
      <c r="E331" s="99"/>
      <c r="F331" s="7" t="s">
        <v>68</v>
      </c>
      <c r="G331" s="7" t="s">
        <v>92</v>
      </c>
      <c r="H331" s="7" t="s">
        <v>93</v>
      </c>
      <c r="I331" s="7" t="s">
        <v>53</v>
      </c>
      <c r="J331" s="7" t="s">
        <v>94</v>
      </c>
      <c r="K331" s="7" t="s">
        <v>70</v>
      </c>
      <c r="L331" s="99"/>
      <c r="M331" s="99"/>
      <c r="N331" s="99"/>
      <c r="O331" s="99"/>
      <c r="P331" s="99"/>
      <c r="Q331" s="99"/>
      <c r="R331" s="99"/>
      <c r="S331" s="99"/>
      <c r="T331" s="99"/>
      <c r="U331" s="99"/>
      <c r="V331" s="99"/>
      <c r="W331" s="99"/>
      <c r="X331" s="99"/>
      <c r="Y331" s="99"/>
      <c r="Z331" s="99"/>
      <c r="AA331" s="99"/>
      <c r="AB331" s="99"/>
      <c r="AC331" s="99"/>
      <c r="AD331" s="99"/>
      <c r="AE331" s="99"/>
      <c r="AF331" s="99"/>
      <c r="AG331" s="99"/>
      <c r="AH331" s="99"/>
      <c r="AI331" s="99"/>
      <c r="AJ331" s="99"/>
      <c r="AK331" s="99"/>
      <c r="AL331" s="99"/>
      <c r="AM331" s="99"/>
      <c r="AN331" s="99"/>
      <c r="AO331" s="99"/>
      <c r="AP331" s="99"/>
      <c r="AQ331" s="99"/>
      <c r="AR331" s="99"/>
      <c r="AS331" s="99"/>
      <c r="AT331" s="99"/>
      <c r="AU331" s="99"/>
      <c r="AV331" s="99"/>
      <c r="AW331" s="99"/>
    </row>
    <row r="332" spans="1:49" s="3" customFormat="1" ht="15" customHeight="1" x14ac:dyDescent="0.2">
      <c r="A332" s="15"/>
      <c r="B332" s="15"/>
      <c r="C332" s="15"/>
      <c r="D332" s="15"/>
      <c r="E332" s="15"/>
      <c r="F332" s="15"/>
      <c r="G332" s="15" t="s">
        <v>75</v>
      </c>
      <c r="H332" s="15"/>
      <c r="I332" s="15" t="s">
        <v>37</v>
      </c>
      <c r="J332" s="15" t="s">
        <v>39</v>
      </c>
      <c r="K332" s="15" t="s">
        <v>118</v>
      </c>
      <c r="L332" s="15" t="s">
        <v>155</v>
      </c>
      <c r="M332" s="15" t="s">
        <v>171</v>
      </c>
      <c r="N332" s="15" t="s">
        <v>39</v>
      </c>
      <c r="O332" s="15" t="s">
        <v>124</v>
      </c>
      <c r="P332" s="15" t="s">
        <v>125</v>
      </c>
      <c r="Q332" s="15" t="s">
        <v>20</v>
      </c>
      <c r="R332" s="15" t="s">
        <v>30</v>
      </c>
      <c r="S332" s="15" t="s">
        <v>31</v>
      </c>
      <c r="T332" s="15" t="s">
        <v>112</v>
      </c>
      <c r="U332" s="15" t="s">
        <v>113</v>
      </c>
      <c r="V332" s="15" t="s">
        <v>20</v>
      </c>
      <c r="W332" s="15" t="s">
        <v>229</v>
      </c>
      <c r="X332" s="15" t="s">
        <v>230</v>
      </c>
      <c r="Y332" s="15" t="s">
        <v>103</v>
      </c>
      <c r="Z332" s="15" t="s">
        <v>23</v>
      </c>
      <c r="AA332" s="15" t="s">
        <v>101</v>
      </c>
      <c r="AB332" s="15" t="s">
        <v>20</v>
      </c>
      <c r="AC332" s="66" t="s">
        <v>216</v>
      </c>
      <c r="AD332" s="15"/>
      <c r="AE332" s="15" t="s">
        <v>20</v>
      </c>
      <c r="AF332" s="15" t="s">
        <v>122</v>
      </c>
      <c r="AG332" s="15" t="s">
        <v>20</v>
      </c>
      <c r="AH332" s="37" t="s">
        <v>132</v>
      </c>
      <c r="AI332" s="15"/>
      <c r="AJ332" s="15" t="s">
        <v>48</v>
      </c>
      <c r="AK332" s="15" t="s">
        <v>372</v>
      </c>
      <c r="AL332" s="15"/>
      <c r="AM332" s="15"/>
      <c r="AN332" s="15"/>
      <c r="AO332" s="15"/>
      <c r="AP332" s="15"/>
      <c r="AQ332" s="15"/>
      <c r="AR332" s="15"/>
      <c r="AS332" s="15"/>
      <c r="AT332" s="15"/>
      <c r="AU332" s="15"/>
      <c r="AV332" s="15"/>
      <c r="AW332" s="15"/>
    </row>
    <row r="333" spans="1:49" s="3" customFormat="1" ht="15" customHeight="1" x14ac:dyDescent="0.2">
      <c r="A333" s="15"/>
      <c r="B333" s="15"/>
      <c r="C333" s="15"/>
      <c r="D333" s="15"/>
      <c r="E333" s="15"/>
      <c r="F333" s="15"/>
      <c r="G333" s="15"/>
      <c r="H333" s="15" t="s">
        <v>373</v>
      </c>
      <c r="I333" s="15" t="s">
        <v>73</v>
      </c>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row>
    <row r="334" spans="1:49" ht="15" customHeight="1" x14ac:dyDescent="0.2">
      <c r="A334" s="15"/>
      <c r="B334" s="15"/>
      <c r="C334" s="15"/>
      <c r="D334" s="15"/>
      <c r="E334" s="15"/>
      <c r="F334" s="15"/>
      <c r="G334" s="15" t="s">
        <v>101</v>
      </c>
      <c r="H334" s="15"/>
      <c r="I334" s="15" t="s">
        <v>152</v>
      </c>
      <c r="J334" s="15" t="s">
        <v>31</v>
      </c>
      <c r="K334" s="15" t="s">
        <v>60</v>
      </c>
      <c r="L334" s="15" t="s">
        <v>61</v>
      </c>
      <c r="M334" s="15" t="s">
        <v>20</v>
      </c>
      <c r="N334" s="15" t="s">
        <v>382</v>
      </c>
      <c r="O334" s="15" t="s">
        <v>48</v>
      </c>
      <c r="P334" s="15" t="s">
        <v>103</v>
      </c>
      <c r="Q334" s="15" t="s">
        <v>23</v>
      </c>
      <c r="R334" s="15" t="s">
        <v>146</v>
      </c>
      <c r="S334" s="15" t="s">
        <v>147</v>
      </c>
      <c r="T334" s="15" t="s">
        <v>6</v>
      </c>
      <c r="U334" s="15" t="s">
        <v>69</v>
      </c>
      <c r="V334" s="15" t="s">
        <v>20</v>
      </c>
      <c r="W334" s="15" t="s">
        <v>152</v>
      </c>
      <c r="X334" s="15" t="s">
        <v>31</v>
      </c>
      <c r="Y334" s="15" t="s">
        <v>534</v>
      </c>
      <c r="Z334" s="15" t="s">
        <v>12</v>
      </c>
      <c r="AA334" s="15" t="s">
        <v>153</v>
      </c>
      <c r="AB334" s="15" t="s">
        <v>126</v>
      </c>
      <c r="AC334" s="15" t="s">
        <v>13</v>
      </c>
      <c r="AD334" s="15" t="s">
        <v>92</v>
      </c>
      <c r="AE334" s="15" t="s">
        <v>93</v>
      </c>
      <c r="AF334" s="15" t="s">
        <v>72</v>
      </c>
      <c r="AG334" s="15" t="s">
        <v>50</v>
      </c>
      <c r="AH334" s="15" t="s">
        <v>96</v>
      </c>
      <c r="AI334" s="15" t="s">
        <v>97</v>
      </c>
      <c r="AJ334" s="15" t="s">
        <v>73</v>
      </c>
      <c r="AK334" s="15"/>
      <c r="AL334" s="15"/>
      <c r="AM334" s="15"/>
      <c r="AN334" s="15"/>
      <c r="AO334" s="15"/>
      <c r="AP334" s="15"/>
      <c r="AQ334" s="15"/>
      <c r="AR334" s="15"/>
      <c r="AS334" s="15"/>
      <c r="AT334" s="15"/>
      <c r="AU334" s="15"/>
      <c r="AV334" s="15"/>
      <c r="AW334" s="15"/>
    </row>
    <row r="335" spans="1:49" ht="15" customHeight="1" x14ac:dyDescent="0.2">
      <c r="A335" s="15"/>
      <c r="B335" s="15"/>
      <c r="C335" s="15"/>
      <c r="D335" s="15"/>
      <c r="E335" s="15"/>
      <c r="F335" s="15"/>
      <c r="G335" s="15" t="s">
        <v>111</v>
      </c>
      <c r="H335" s="15"/>
      <c r="I335" s="15" t="s">
        <v>99</v>
      </c>
      <c r="J335" s="15" t="s">
        <v>525</v>
      </c>
      <c r="K335" s="15" t="s">
        <v>6</v>
      </c>
      <c r="L335" s="15" t="s">
        <v>69</v>
      </c>
      <c r="M335" s="15" t="s">
        <v>20</v>
      </c>
      <c r="N335" s="15" t="s">
        <v>124</v>
      </c>
      <c r="O335" s="15" t="s">
        <v>125</v>
      </c>
      <c r="P335" s="15" t="s">
        <v>126</v>
      </c>
      <c r="Q335" s="15" t="s">
        <v>20</v>
      </c>
      <c r="R335" s="15" t="s">
        <v>382</v>
      </c>
      <c r="S335" s="15" t="s">
        <v>48</v>
      </c>
      <c r="T335" s="15" t="s">
        <v>103</v>
      </c>
      <c r="U335" s="15" t="s">
        <v>23</v>
      </c>
      <c r="V335" s="15" t="s">
        <v>101</v>
      </c>
      <c r="W335" s="15" t="s">
        <v>20</v>
      </c>
      <c r="X335" s="66" t="s">
        <v>216</v>
      </c>
      <c r="Y335" s="15"/>
      <c r="Z335" s="15" t="s">
        <v>20</v>
      </c>
      <c r="AA335" s="15" t="s">
        <v>122</v>
      </c>
      <c r="AB335" s="15" t="s">
        <v>20</v>
      </c>
      <c r="AC335" s="37" t="s">
        <v>132</v>
      </c>
      <c r="AD335" s="15"/>
      <c r="AE335" s="15" t="s">
        <v>20</v>
      </c>
      <c r="AF335" s="15" t="s">
        <v>37</v>
      </c>
      <c r="AG335" s="15" t="s">
        <v>39</v>
      </c>
      <c r="AH335" s="15" t="s">
        <v>118</v>
      </c>
      <c r="AI335" s="15" t="s">
        <v>155</v>
      </c>
      <c r="AJ335" s="15" t="s">
        <v>171</v>
      </c>
      <c r="AK335" s="15" t="s">
        <v>39</v>
      </c>
      <c r="AL335" s="15"/>
      <c r="AM335" s="15"/>
      <c r="AN335" s="15"/>
      <c r="AO335" s="15"/>
      <c r="AP335" s="15"/>
      <c r="AQ335" s="15"/>
      <c r="AR335" s="15"/>
      <c r="AS335" s="15"/>
      <c r="AT335" s="15"/>
      <c r="AU335" s="15"/>
      <c r="AV335" s="15"/>
      <c r="AW335" s="15"/>
    </row>
    <row r="336" spans="1:49" ht="15" customHeight="1" x14ac:dyDescent="0.2">
      <c r="A336" s="15"/>
      <c r="B336" s="15"/>
      <c r="C336" s="15"/>
      <c r="D336" s="15"/>
      <c r="E336" s="15"/>
      <c r="F336" s="15"/>
      <c r="G336" s="15"/>
      <c r="H336" s="15" t="s">
        <v>124</v>
      </c>
      <c r="I336" s="15" t="s">
        <v>125</v>
      </c>
      <c r="J336" s="15" t="s">
        <v>126</v>
      </c>
      <c r="K336" s="15" t="s">
        <v>48</v>
      </c>
      <c r="L336" s="15" t="s">
        <v>152</v>
      </c>
      <c r="M336" s="15" t="s">
        <v>31</v>
      </c>
      <c r="N336" s="15" t="s">
        <v>534</v>
      </c>
      <c r="O336" s="15" t="s">
        <v>12</v>
      </c>
      <c r="P336" s="15" t="s">
        <v>153</v>
      </c>
      <c r="Q336" s="15" t="s">
        <v>126</v>
      </c>
      <c r="R336" s="15" t="s">
        <v>13</v>
      </c>
      <c r="S336" s="15" t="s">
        <v>535</v>
      </c>
      <c r="T336" s="15" t="s">
        <v>378</v>
      </c>
      <c r="U336" s="15" t="s">
        <v>23</v>
      </c>
      <c r="V336" s="15" t="s">
        <v>273</v>
      </c>
      <c r="W336" s="15" t="s">
        <v>124</v>
      </c>
      <c r="X336" s="15" t="s">
        <v>536</v>
      </c>
      <c r="Y336" s="15" t="s">
        <v>537</v>
      </c>
      <c r="Z336" s="15" t="s">
        <v>422</v>
      </c>
      <c r="AA336" s="15" t="s">
        <v>153</v>
      </c>
      <c r="AB336" s="15" t="s">
        <v>110</v>
      </c>
      <c r="AC336" s="15" t="s">
        <v>20</v>
      </c>
      <c r="AD336" s="15" t="s">
        <v>140</v>
      </c>
      <c r="AE336" s="15" t="s">
        <v>126</v>
      </c>
      <c r="AF336" s="15" t="s">
        <v>13</v>
      </c>
      <c r="AG336" s="15" t="s">
        <v>538</v>
      </c>
      <c r="AH336" s="15" t="s">
        <v>373</v>
      </c>
      <c r="AI336" s="15" t="s">
        <v>15</v>
      </c>
      <c r="AJ336" s="15" t="s">
        <v>140</v>
      </c>
      <c r="AK336" s="15" t="s">
        <v>126</v>
      </c>
      <c r="AL336" s="15"/>
      <c r="AM336" s="15"/>
      <c r="AN336" s="15"/>
      <c r="AO336" s="15"/>
      <c r="AP336" s="15"/>
      <c r="AQ336" s="15"/>
      <c r="AR336" s="15"/>
      <c r="AS336" s="15"/>
      <c r="AT336" s="15"/>
      <c r="AU336" s="15"/>
      <c r="AV336" s="15"/>
      <c r="AW336" s="15"/>
    </row>
    <row r="337" spans="1:53" ht="15" customHeight="1" x14ac:dyDescent="0.2">
      <c r="A337" s="15"/>
      <c r="B337" s="15"/>
      <c r="C337" s="15"/>
      <c r="D337" s="15"/>
      <c r="E337" s="15"/>
      <c r="F337" s="15"/>
      <c r="G337" s="15"/>
      <c r="H337" s="15" t="s">
        <v>13</v>
      </c>
      <c r="I337" s="15" t="s">
        <v>92</v>
      </c>
      <c r="J337" s="15" t="s">
        <v>93</v>
      </c>
      <c r="K337" s="15" t="s">
        <v>72</v>
      </c>
      <c r="L337" s="15" t="s">
        <v>50</v>
      </c>
      <c r="M337" s="15" t="s">
        <v>96</v>
      </c>
      <c r="N337" s="15" t="s">
        <v>97</v>
      </c>
      <c r="O337" s="15" t="s">
        <v>73</v>
      </c>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row>
    <row r="338" spans="1:53" ht="6" customHeight="1" x14ac:dyDescent="0.2">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99"/>
      <c r="AC338" s="99"/>
      <c r="AD338" s="99"/>
      <c r="AE338" s="99"/>
      <c r="AF338" s="99"/>
      <c r="AG338" s="99"/>
      <c r="AH338" s="99"/>
      <c r="AI338" s="99"/>
      <c r="AJ338" s="99"/>
      <c r="AK338" s="99"/>
      <c r="AL338" s="99"/>
      <c r="AM338" s="99"/>
      <c r="AN338" s="99"/>
      <c r="AO338" s="99"/>
      <c r="AP338" s="99"/>
      <c r="AQ338" s="99"/>
      <c r="AR338" s="99"/>
      <c r="AS338" s="99"/>
      <c r="AT338" s="99"/>
      <c r="AU338" s="99"/>
      <c r="AV338" s="99"/>
      <c r="AW338" s="99"/>
    </row>
    <row r="339" spans="1:53" ht="15" customHeight="1" x14ac:dyDescent="0.2">
      <c r="A339" s="99"/>
      <c r="B339" s="99"/>
      <c r="C339" s="99"/>
      <c r="D339" s="99"/>
      <c r="E339" s="7" t="s">
        <v>244</v>
      </c>
      <c r="F339" s="99"/>
      <c r="G339" s="7" t="s">
        <v>120</v>
      </c>
      <c r="H339" s="7" t="s">
        <v>121</v>
      </c>
      <c r="I339" s="99"/>
      <c r="J339" s="99"/>
      <c r="K339" s="99"/>
      <c r="L339" s="99"/>
      <c r="M339" s="99"/>
      <c r="N339" s="99"/>
      <c r="O339" s="99"/>
      <c r="P339" s="99"/>
      <c r="Q339" s="99"/>
      <c r="R339" s="99"/>
      <c r="S339" s="99"/>
      <c r="T339" s="99"/>
      <c r="U339" s="99"/>
      <c r="V339" s="99"/>
      <c r="W339" s="99"/>
      <c r="X339" s="99"/>
      <c r="Y339" s="99"/>
      <c r="Z339" s="99"/>
      <c r="AA339" s="99"/>
      <c r="AB339" s="99"/>
      <c r="AC339" s="99"/>
      <c r="AD339" s="99"/>
      <c r="AE339" s="99"/>
      <c r="AF339" s="99"/>
      <c r="AG339" s="99"/>
      <c r="AH339" s="99"/>
      <c r="AI339" s="99"/>
      <c r="AJ339" s="99"/>
      <c r="AK339" s="99"/>
      <c r="AL339" s="99"/>
      <c r="AM339" s="99"/>
      <c r="AN339" s="99"/>
      <c r="AO339" s="99"/>
      <c r="AP339" s="99"/>
      <c r="AQ339" s="99"/>
      <c r="AR339" s="99"/>
      <c r="AS339" s="99"/>
      <c r="AT339" s="99"/>
      <c r="AU339" s="99"/>
      <c r="AV339" s="99"/>
      <c r="AW339" s="99"/>
    </row>
    <row r="340" spans="1:53" ht="15" customHeight="1" x14ac:dyDescent="0.2">
      <c r="A340" s="99"/>
      <c r="B340" s="99"/>
      <c r="C340" s="99"/>
      <c r="D340" s="99"/>
      <c r="E340" s="99"/>
      <c r="F340" s="188" t="s">
        <v>303</v>
      </c>
      <c r="G340" s="188"/>
      <c r="H340" s="188"/>
      <c r="I340" s="188"/>
      <c r="J340" s="188"/>
      <c r="K340" s="188"/>
      <c r="L340" s="169" t="s">
        <v>539</v>
      </c>
      <c r="M340" s="278"/>
      <c r="N340" s="278"/>
      <c r="O340" s="278"/>
      <c r="P340" s="278"/>
      <c r="Q340" s="278"/>
      <c r="R340" s="278"/>
      <c r="S340" s="278"/>
      <c r="T340" s="278"/>
      <c r="U340" s="278"/>
      <c r="V340" s="278"/>
      <c r="W340" s="278"/>
      <c r="X340" s="278"/>
      <c r="Y340" s="278"/>
      <c r="Z340" s="278"/>
      <c r="AA340" s="278"/>
      <c r="AB340" s="278"/>
      <c r="AC340" s="278"/>
      <c r="AD340" s="279"/>
      <c r="AE340" s="265" t="s">
        <v>540</v>
      </c>
      <c r="AF340" s="280"/>
      <c r="AG340" s="280"/>
      <c r="AH340" s="280"/>
      <c r="AI340" s="280"/>
      <c r="AJ340" s="280"/>
      <c r="AK340" s="281"/>
      <c r="AL340" s="99"/>
      <c r="AM340" s="99"/>
      <c r="AN340" s="99"/>
      <c r="AO340" s="99"/>
      <c r="AP340" s="99"/>
      <c r="AQ340" s="99"/>
      <c r="AR340" s="99"/>
      <c r="AS340" s="99"/>
      <c r="AT340" s="99"/>
      <c r="AU340" s="99"/>
      <c r="AV340" s="99"/>
      <c r="AW340" s="99"/>
    </row>
    <row r="341" spans="1:53" s="3" customFormat="1" ht="30" customHeight="1" x14ac:dyDescent="0.2">
      <c r="A341" s="99"/>
      <c r="B341" s="99"/>
      <c r="C341" s="99"/>
      <c r="D341" s="99"/>
      <c r="E341" s="99"/>
      <c r="F341" s="274" t="s">
        <v>541</v>
      </c>
      <c r="G341" s="274"/>
      <c r="H341" s="274"/>
      <c r="I341" s="274"/>
      <c r="J341" s="274"/>
      <c r="K341" s="274"/>
      <c r="L341" s="271"/>
      <c r="M341" s="216"/>
      <c r="N341" s="216"/>
      <c r="O341" s="216"/>
      <c r="P341" s="216"/>
      <c r="Q341" s="216"/>
      <c r="R341" s="216"/>
      <c r="S341" s="216"/>
      <c r="T341" s="216"/>
      <c r="U341" s="216"/>
      <c r="V341" s="216"/>
      <c r="W341" s="216"/>
      <c r="X341" s="216"/>
      <c r="Y341" s="216"/>
      <c r="Z341" s="216"/>
      <c r="AA341" s="216"/>
      <c r="AB341" s="216"/>
      <c r="AC341" s="216"/>
      <c r="AD341" s="217"/>
      <c r="AE341" s="275"/>
      <c r="AF341" s="276"/>
      <c r="AG341" s="276"/>
      <c r="AH341" s="276"/>
      <c r="AI341" s="276"/>
      <c r="AJ341" s="276"/>
      <c r="AK341" s="277"/>
      <c r="AL341" s="99"/>
      <c r="AM341" s="99"/>
      <c r="AN341" s="99"/>
      <c r="AO341" s="99"/>
      <c r="AP341" s="99"/>
      <c r="AQ341" s="99"/>
      <c r="AR341" s="99"/>
      <c r="AS341" s="99"/>
      <c r="AT341" s="99"/>
      <c r="AU341" s="99"/>
      <c r="AV341" s="99"/>
      <c r="AW341" s="99"/>
    </row>
    <row r="342" spans="1:53" s="3" customFormat="1" ht="30" customHeight="1" x14ac:dyDescent="0.2">
      <c r="A342" s="99"/>
      <c r="B342" s="99"/>
      <c r="C342" s="99"/>
      <c r="D342" s="99"/>
      <c r="E342" s="99"/>
      <c r="F342" s="274" t="s">
        <v>542</v>
      </c>
      <c r="G342" s="274"/>
      <c r="H342" s="274"/>
      <c r="I342" s="274"/>
      <c r="J342" s="274"/>
      <c r="K342" s="274"/>
      <c r="L342" s="271"/>
      <c r="M342" s="216"/>
      <c r="N342" s="216"/>
      <c r="O342" s="216"/>
      <c r="P342" s="216"/>
      <c r="Q342" s="216"/>
      <c r="R342" s="216"/>
      <c r="S342" s="216"/>
      <c r="T342" s="216"/>
      <c r="U342" s="216"/>
      <c r="V342" s="216"/>
      <c r="W342" s="216"/>
      <c r="X342" s="216"/>
      <c r="Y342" s="216"/>
      <c r="Z342" s="216"/>
      <c r="AA342" s="216"/>
      <c r="AB342" s="216"/>
      <c r="AC342" s="216"/>
      <c r="AD342" s="217"/>
      <c r="AE342" s="275"/>
      <c r="AF342" s="276"/>
      <c r="AG342" s="276"/>
      <c r="AH342" s="276"/>
      <c r="AI342" s="276"/>
      <c r="AJ342" s="276"/>
      <c r="AK342" s="277"/>
      <c r="AL342" s="99"/>
      <c r="AM342" s="99"/>
      <c r="AN342" s="99"/>
      <c r="AO342" s="99"/>
      <c r="AP342" s="99"/>
      <c r="AQ342" s="99"/>
      <c r="AR342" s="99"/>
      <c r="AS342" s="99"/>
      <c r="AT342" s="99"/>
      <c r="AU342" s="99"/>
      <c r="AV342" s="99"/>
      <c r="AW342" s="99"/>
    </row>
    <row r="343" spans="1:53" s="3" customFormat="1" ht="30" customHeight="1" x14ac:dyDescent="0.2">
      <c r="A343" s="99"/>
      <c r="B343" s="99"/>
      <c r="C343" s="99"/>
      <c r="D343" s="99"/>
      <c r="E343" s="99"/>
      <c r="F343" s="274" t="s">
        <v>543</v>
      </c>
      <c r="G343" s="274"/>
      <c r="H343" s="274"/>
      <c r="I343" s="274"/>
      <c r="J343" s="274"/>
      <c r="K343" s="274"/>
      <c r="L343" s="271"/>
      <c r="M343" s="216"/>
      <c r="N343" s="216"/>
      <c r="O343" s="216"/>
      <c r="P343" s="216"/>
      <c r="Q343" s="216"/>
      <c r="R343" s="216"/>
      <c r="S343" s="216"/>
      <c r="T343" s="216"/>
      <c r="U343" s="216"/>
      <c r="V343" s="216"/>
      <c r="W343" s="216"/>
      <c r="X343" s="216"/>
      <c r="Y343" s="216"/>
      <c r="Z343" s="216"/>
      <c r="AA343" s="216"/>
      <c r="AB343" s="216"/>
      <c r="AC343" s="216"/>
      <c r="AD343" s="217"/>
      <c r="AE343" s="275"/>
      <c r="AF343" s="276"/>
      <c r="AG343" s="276"/>
      <c r="AH343" s="276"/>
      <c r="AI343" s="276"/>
      <c r="AJ343" s="276"/>
      <c r="AK343" s="277"/>
      <c r="AL343" s="99"/>
      <c r="AM343" s="99"/>
      <c r="AN343" s="99"/>
      <c r="AO343" s="99"/>
      <c r="AP343" s="99"/>
      <c r="AQ343" s="99"/>
      <c r="AR343" s="99"/>
      <c r="AS343" s="99"/>
      <c r="AT343" s="99"/>
      <c r="AU343" s="99"/>
      <c r="AV343" s="99"/>
      <c r="AW343" s="99"/>
    </row>
    <row r="344" spans="1:53" s="3" customFormat="1" ht="15" customHeight="1" x14ac:dyDescent="0.2">
      <c r="A344" s="99"/>
      <c r="B344" s="99"/>
      <c r="C344" s="99"/>
      <c r="D344" s="99"/>
      <c r="E344" s="99"/>
      <c r="F344" s="7" t="s">
        <v>68</v>
      </c>
      <c r="G344" s="7" t="s">
        <v>92</v>
      </c>
      <c r="H344" s="7" t="s">
        <v>93</v>
      </c>
      <c r="I344" s="7" t="s">
        <v>53</v>
      </c>
      <c r="J344" s="7" t="s">
        <v>94</v>
      </c>
      <c r="K344" s="7" t="s">
        <v>70</v>
      </c>
      <c r="L344" s="99"/>
      <c r="M344" s="99"/>
      <c r="N344" s="99"/>
      <c r="O344" s="99"/>
      <c r="P344" s="99"/>
      <c r="Q344" s="99"/>
      <c r="R344" s="99"/>
      <c r="S344" s="99"/>
      <c r="T344" s="99"/>
      <c r="U344" s="99"/>
      <c r="V344" s="99"/>
      <c r="W344" s="99"/>
      <c r="X344" s="99"/>
      <c r="Y344" s="99"/>
      <c r="Z344" s="99"/>
      <c r="AA344" s="99"/>
      <c r="AB344" s="99"/>
      <c r="AC344" s="99"/>
      <c r="AD344" s="99"/>
      <c r="AE344" s="99"/>
      <c r="AF344" s="99"/>
      <c r="AG344" s="99"/>
      <c r="AH344" s="99"/>
      <c r="AI344" s="99"/>
      <c r="AJ344" s="99"/>
      <c r="AK344" s="99"/>
      <c r="AL344" s="99"/>
      <c r="AM344" s="99"/>
      <c r="AN344" s="99"/>
      <c r="AO344" s="99"/>
      <c r="AP344" s="99"/>
      <c r="AQ344" s="99"/>
      <c r="AR344" s="99"/>
      <c r="AS344" s="99"/>
      <c r="AT344" s="99"/>
      <c r="AU344" s="99"/>
      <c r="AV344" s="99"/>
      <c r="AW344" s="99"/>
    </row>
    <row r="345" spans="1:53" s="3" customFormat="1" ht="15" customHeight="1" x14ac:dyDescent="0.2">
      <c r="A345" s="15"/>
      <c r="B345" s="15"/>
      <c r="C345" s="15"/>
      <c r="D345" s="15"/>
      <c r="E345" s="15"/>
      <c r="F345" s="15"/>
      <c r="G345" s="15" t="s">
        <v>75</v>
      </c>
      <c r="H345" s="15"/>
      <c r="I345" s="15" t="s">
        <v>544</v>
      </c>
      <c r="J345" s="15" t="s">
        <v>469</v>
      </c>
      <c r="K345" s="15" t="s">
        <v>134</v>
      </c>
      <c r="L345" s="15" t="s">
        <v>135</v>
      </c>
      <c r="M345" s="15" t="s">
        <v>20</v>
      </c>
      <c r="N345" s="15" t="s">
        <v>545</v>
      </c>
      <c r="O345" s="15" t="s">
        <v>546</v>
      </c>
      <c r="P345" s="15" t="s">
        <v>23</v>
      </c>
      <c r="Q345" s="15" t="s">
        <v>402</v>
      </c>
      <c r="R345" s="15" t="s">
        <v>403</v>
      </c>
      <c r="S345" s="15" t="s">
        <v>274</v>
      </c>
      <c r="T345" s="15" t="s">
        <v>68</v>
      </c>
      <c r="U345" s="15" t="s">
        <v>470</v>
      </c>
      <c r="V345" s="15" t="s">
        <v>402</v>
      </c>
      <c r="W345" s="15" t="s">
        <v>274</v>
      </c>
      <c r="X345" s="15" t="s">
        <v>70</v>
      </c>
      <c r="Y345" s="15" t="s">
        <v>20</v>
      </c>
      <c r="Z345" s="15" t="s">
        <v>547</v>
      </c>
      <c r="AA345" s="15" t="s">
        <v>402</v>
      </c>
      <c r="AB345" s="15" t="s">
        <v>23</v>
      </c>
      <c r="AC345" s="15" t="s">
        <v>120</v>
      </c>
      <c r="AD345" s="15" t="s">
        <v>121</v>
      </c>
      <c r="AE345" s="15" t="s">
        <v>42</v>
      </c>
      <c r="AF345" s="15" t="s">
        <v>110</v>
      </c>
      <c r="AG345" s="15" t="s">
        <v>13</v>
      </c>
      <c r="AH345" s="15" t="s">
        <v>64</v>
      </c>
      <c r="AI345" s="15" t="s">
        <v>65</v>
      </c>
      <c r="AJ345" s="15" t="s">
        <v>71</v>
      </c>
      <c r="AK345" s="15" t="s">
        <v>480</v>
      </c>
      <c r="AL345" s="15"/>
      <c r="AM345" s="15"/>
      <c r="AN345" s="15"/>
      <c r="AO345" s="15"/>
      <c r="AP345" s="15"/>
      <c r="AQ345" s="15"/>
      <c r="AR345" s="15"/>
      <c r="AS345" s="15"/>
      <c r="AT345" s="15"/>
      <c r="AU345" s="15"/>
      <c r="AV345" s="15"/>
      <c r="AW345" s="15"/>
    </row>
    <row r="346" spans="1:53" ht="15" customHeight="1" x14ac:dyDescent="0.2">
      <c r="A346" s="15"/>
      <c r="B346" s="15"/>
      <c r="C346" s="15"/>
      <c r="D346" s="15"/>
      <c r="E346" s="15"/>
      <c r="F346" s="15"/>
      <c r="G346" s="15"/>
      <c r="H346" s="15" t="s">
        <v>150</v>
      </c>
      <c r="I346" s="15" t="s">
        <v>97</v>
      </c>
      <c r="J346" s="15" t="s">
        <v>72</v>
      </c>
      <c r="K346" s="15" t="s">
        <v>50</v>
      </c>
      <c r="L346" s="15" t="s">
        <v>155</v>
      </c>
      <c r="M346" s="15" t="s">
        <v>379</v>
      </c>
      <c r="N346" s="15" t="s">
        <v>48</v>
      </c>
      <c r="O346" s="15" t="s">
        <v>103</v>
      </c>
      <c r="P346" s="15" t="s">
        <v>92</v>
      </c>
      <c r="Q346" s="15" t="s">
        <v>93</v>
      </c>
      <c r="R346" s="15" t="s">
        <v>72</v>
      </c>
      <c r="S346" s="15" t="s">
        <v>50</v>
      </c>
      <c r="T346" s="15" t="s">
        <v>96</v>
      </c>
      <c r="U346" s="15" t="s">
        <v>97</v>
      </c>
      <c r="V346" s="15" t="s">
        <v>73</v>
      </c>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row>
    <row r="347" spans="1:53" ht="15" customHeight="1" x14ac:dyDescent="0.2">
      <c r="A347" s="15"/>
      <c r="B347" s="15"/>
      <c r="C347" s="15"/>
      <c r="D347" s="15"/>
      <c r="E347" s="15"/>
      <c r="F347" s="15"/>
      <c r="G347" s="15" t="s">
        <v>101</v>
      </c>
      <c r="H347" s="15"/>
      <c r="I347" s="15" t="s">
        <v>402</v>
      </c>
      <c r="J347" s="15" t="s">
        <v>403</v>
      </c>
      <c r="K347" s="15" t="s">
        <v>274</v>
      </c>
      <c r="L347" s="15" t="s">
        <v>68</v>
      </c>
      <c r="M347" s="15" t="s">
        <v>470</v>
      </c>
      <c r="N347" s="15" t="s">
        <v>402</v>
      </c>
      <c r="O347" s="15" t="s">
        <v>274</v>
      </c>
      <c r="P347" s="15" t="s">
        <v>70</v>
      </c>
      <c r="Q347" s="15" t="s">
        <v>13</v>
      </c>
      <c r="R347" s="15" t="s">
        <v>547</v>
      </c>
      <c r="S347" s="15" t="s">
        <v>402</v>
      </c>
      <c r="T347" s="15" t="s">
        <v>72</v>
      </c>
      <c r="U347" s="15" t="s">
        <v>50</v>
      </c>
      <c r="V347" s="15" t="s">
        <v>155</v>
      </c>
      <c r="W347" s="15" t="s">
        <v>379</v>
      </c>
      <c r="X347" s="15" t="s">
        <v>48</v>
      </c>
      <c r="Y347" s="15" t="s">
        <v>103</v>
      </c>
      <c r="Z347" s="15" t="s">
        <v>23</v>
      </c>
      <c r="AA347" s="15" t="s">
        <v>547</v>
      </c>
      <c r="AB347" s="15" t="s">
        <v>402</v>
      </c>
      <c r="AC347" s="15" t="s">
        <v>72</v>
      </c>
      <c r="AD347" s="15" t="s">
        <v>50</v>
      </c>
      <c r="AE347" s="15" t="s">
        <v>548</v>
      </c>
      <c r="AF347" s="15" t="s">
        <v>34</v>
      </c>
      <c r="AG347" s="15" t="s">
        <v>35</v>
      </c>
      <c r="AH347" s="15" t="s">
        <v>402</v>
      </c>
      <c r="AI347" s="15" t="s">
        <v>274</v>
      </c>
      <c r="AJ347" s="15" t="s">
        <v>517</v>
      </c>
      <c r="AK347" s="15" t="s">
        <v>486</v>
      </c>
      <c r="AL347" s="15"/>
      <c r="AM347" s="15"/>
      <c r="AN347" s="15"/>
      <c r="AO347" s="15"/>
      <c r="AP347" s="15"/>
      <c r="AQ347" s="15"/>
      <c r="AR347" s="15"/>
      <c r="AS347" s="15"/>
      <c r="AT347" s="15"/>
      <c r="AU347" s="15"/>
      <c r="AV347" s="15"/>
      <c r="AW347" s="15"/>
    </row>
    <row r="348" spans="1:53" ht="15" customHeight="1" x14ac:dyDescent="0.2">
      <c r="A348" s="15"/>
      <c r="B348" s="15"/>
      <c r="C348" s="15"/>
      <c r="D348" s="15"/>
      <c r="E348" s="15"/>
      <c r="F348" s="15"/>
      <c r="G348" s="15"/>
      <c r="H348" s="15" t="s">
        <v>26</v>
      </c>
      <c r="I348" s="15" t="s">
        <v>27</v>
      </c>
      <c r="J348" s="15" t="s">
        <v>48</v>
      </c>
      <c r="K348" s="15" t="s">
        <v>57</v>
      </c>
      <c r="L348" s="15" t="s">
        <v>58</v>
      </c>
      <c r="M348" s="15" t="s">
        <v>59</v>
      </c>
      <c r="N348" s="15" t="s">
        <v>92</v>
      </c>
      <c r="O348" s="15" t="s">
        <v>93</v>
      </c>
      <c r="P348" s="15" t="s">
        <v>72</v>
      </c>
      <c r="Q348" s="15" t="s">
        <v>50</v>
      </c>
      <c r="R348" s="15" t="s">
        <v>96</v>
      </c>
      <c r="S348" s="15" t="s">
        <v>97</v>
      </c>
      <c r="T348" s="15" t="s">
        <v>73</v>
      </c>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row>
    <row r="349" spans="1:53" ht="15" customHeight="1" x14ac:dyDescent="0.2">
      <c r="A349" s="15"/>
      <c r="B349" s="15"/>
      <c r="C349" s="15"/>
      <c r="D349" s="15"/>
      <c r="E349" s="15"/>
      <c r="F349" s="15"/>
      <c r="G349" s="15" t="s">
        <v>111</v>
      </c>
      <c r="H349" s="15"/>
      <c r="I349" s="15" t="s">
        <v>120</v>
      </c>
      <c r="J349" s="15" t="s">
        <v>121</v>
      </c>
      <c r="K349" s="15" t="s">
        <v>42</v>
      </c>
      <c r="L349" s="15" t="s">
        <v>48</v>
      </c>
      <c r="M349" s="15" t="s">
        <v>103</v>
      </c>
      <c r="N349" s="15" t="s">
        <v>23</v>
      </c>
      <c r="O349" s="15" t="s">
        <v>44</v>
      </c>
      <c r="P349" s="15" t="s">
        <v>506</v>
      </c>
      <c r="Q349" s="15" t="s">
        <v>23</v>
      </c>
      <c r="R349" s="15" t="s">
        <v>43</v>
      </c>
      <c r="S349" s="15" t="s">
        <v>39</v>
      </c>
      <c r="T349" s="15" t="s">
        <v>20</v>
      </c>
      <c r="U349" s="15" t="s">
        <v>275</v>
      </c>
      <c r="V349" s="15" t="s">
        <v>549</v>
      </c>
      <c r="W349" s="15" t="s">
        <v>42</v>
      </c>
      <c r="X349" s="15" t="s">
        <v>28</v>
      </c>
      <c r="Y349" s="15" t="s">
        <v>20</v>
      </c>
      <c r="Z349" s="15" t="s">
        <v>29</v>
      </c>
      <c r="AA349" s="15" t="s">
        <v>48</v>
      </c>
      <c r="AB349" s="15" t="s">
        <v>57</v>
      </c>
      <c r="AC349" s="15" t="s">
        <v>58</v>
      </c>
      <c r="AD349" s="15" t="s">
        <v>59</v>
      </c>
      <c r="AE349" s="15" t="s">
        <v>92</v>
      </c>
      <c r="AF349" s="15" t="s">
        <v>93</v>
      </c>
      <c r="AG349" s="15" t="s">
        <v>72</v>
      </c>
      <c r="AH349" s="15" t="s">
        <v>50</v>
      </c>
      <c r="AI349" s="15" t="s">
        <v>96</v>
      </c>
      <c r="AJ349" s="15" t="s">
        <v>97</v>
      </c>
      <c r="AK349" s="15" t="s">
        <v>73</v>
      </c>
      <c r="AL349" s="15"/>
      <c r="AM349" s="15"/>
      <c r="AN349" s="15"/>
      <c r="AO349" s="15"/>
      <c r="AP349" s="15"/>
      <c r="AQ349" s="15"/>
      <c r="AR349" s="15"/>
      <c r="AS349" s="15"/>
      <c r="AT349" s="15"/>
      <c r="AU349" s="15"/>
      <c r="AV349" s="15"/>
      <c r="AW349" s="15"/>
    </row>
    <row r="350" spans="1:53" ht="15" customHeight="1" x14ac:dyDescent="0.2">
      <c r="A350" s="99"/>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c r="AA350" s="99"/>
      <c r="AB350" s="99"/>
      <c r="AC350" s="99"/>
      <c r="AD350" s="99"/>
      <c r="AE350" s="99"/>
      <c r="AF350" s="99"/>
      <c r="AG350" s="99"/>
      <c r="AH350" s="99"/>
      <c r="AI350" s="99"/>
      <c r="AJ350" s="99"/>
      <c r="AK350" s="99"/>
      <c r="AL350" s="99"/>
      <c r="AM350" s="99"/>
      <c r="AN350" s="99"/>
      <c r="AO350" s="99"/>
      <c r="AP350" s="99"/>
      <c r="AQ350" s="99"/>
      <c r="AR350" s="99"/>
      <c r="AS350" s="99"/>
      <c r="AT350" s="99"/>
      <c r="AU350" s="99"/>
      <c r="AV350" s="99"/>
      <c r="AW350" s="99"/>
    </row>
    <row r="351" spans="1:53" ht="15" customHeight="1" x14ac:dyDescent="0.2">
      <c r="A351" s="99"/>
      <c r="B351" s="99"/>
      <c r="C351" s="99"/>
      <c r="D351" s="7" t="s">
        <v>369</v>
      </c>
      <c r="E351" s="99"/>
      <c r="F351" s="7" t="s">
        <v>30</v>
      </c>
      <c r="G351" s="7" t="s">
        <v>31</v>
      </c>
      <c r="H351" s="7" t="s">
        <v>32</v>
      </c>
      <c r="I351" s="7" t="s">
        <v>33</v>
      </c>
      <c r="J351" s="99" t="s">
        <v>623</v>
      </c>
      <c r="K351" s="99" t="s">
        <v>656</v>
      </c>
      <c r="L351" s="99" t="s">
        <v>657</v>
      </c>
      <c r="M351" s="99"/>
      <c r="N351" s="99"/>
      <c r="O351" s="99"/>
      <c r="P351" s="99"/>
      <c r="Q351" s="99"/>
      <c r="R351" s="99"/>
      <c r="S351" s="99"/>
      <c r="T351" s="99"/>
      <c r="U351" s="99"/>
      <c r="V351" s="99"/>
      <c r="W351" s="99"/>
      <c r="X351" s="99"/>
      <c r="Y351" s="99"/>
      <c r="Z351" s="99"/>
      <c r="AA351" s="99"/>
      <c r="AB351" s="99"/>
      <c r="AC351" s="99"/>
      <c r="AD351" s="99"/>
      <c r="AE351" s="99"/>
      <c r="AF351" s="99"/>
      <c r="AG351" s="99"/>
      <c r="AH351" s="99"/>
      <c r="AI351" s="99"/>
      <c r="AJ351" s="99"/>
      <c r="AK351" s="99"/>
      <c r="AL351" s="99"/>
      <c r="AM351" s="99"/>
      <c r="AN351" s="99"/>
      <c r="AO351" s="99"/>
      <c r="AP351" s="99"/>
      <c r="AQ351" s="99"/>
      <c r="AR351" s="99"/>
      <c r="AS351" s="99"/>
      <c r="AT351" s="99"/>
      <c r="AU351" s="99"/>
      <c r="AV351" s="99"/>
      <c r="AW351" s="99"/>
      <c r="AZ351" s="1" t="s">
        <v>614</v>
      </c>
      <c r="BA351" s="1" t="str">
        <f>J351</f>
        <v>の</v>
      </c>
    </row>
    <row r="352" spans="1:53" ht="15" customHeight="1" x14ac:dyDescent="0.2">
      <c r="A352" s="99"/>
      <c r="B352" s="99"/>
      <c r="C352" s="99"/>
      <c r="D352" s="99"/>
      <c r="E352" s="7" t="s">
        <v>127</v>
      </c>
      <c r="F352" s="99"/>
      <c r="G352" s="7" t="s">
        <v>30</v>
      </c>
      <c r="H352" s="7" t="s">
        <v>31</v>
      </c>
      <c r="I352" s="7" t="s">
        <v>20</v>
      </c>
      <c r="J352" s="7" t="s">
        <v>550</v>
      </c>
      <c r="K352" s="7" t="s">
        <v>12</v>
      </c>
      <c r="L352" s="7" t="s">
        <v>42</v>
      </c>
      <c r="M352" s="98"/>
      <c r="N352" s="99"/>
      <c r="O352" s="99"/>
      <c r="P352" s="99"/>
      <c r="Q352" s="99"/>
      <c r="R352" s="99"/>
      <c r="S352" s="99"/>
      <c r="T352" s="99"/>
      <c r="U352" s="99"/>
      <c r="V352" s="99"/>
      <c r="W352" s="99"/>
      <c r="X352" s="99"/>
      <c r="Y352" s="99"/>
      <c r="Z352" s="99"/>
      <c r="AA352" s="99"/>
      <c r="AB352" s="99"/>
      <c r="AC352" s="99"/>
      <c r="AD352" s="99"/>
      <c r="AE352" s="99"/>
      <c r="AF352" s="99"/>
      <c r="AG352" s="99"/>
      <c r="AH352" s="99"/>
      <c r="AI352" s="99"/>
      <c r="AJ352" s="99"/>
      <c r="AK352" s="99"/>
      <c r="AL352" s="99"/>
      <c r="AM352" s="99"/>
      <c r="AN352" s="99"/>
      <c r="AO352" s="99"/>
      <c r="AP352" s="99"/>
      <c r="AQ352" s="99"/>
      <c r="AR352" s="99"/>
      <c r="AS352" s="99"/>
      <c r="AT352" s="99"/>
      <c r="AU352" s="99"/>
      <c r="AV352" s="99"/>
      <c r="AW352" s="99"/>
      <c r="AZ352" s="1" t="s">
        <v>615</v>
      </c>
      <c r="BA352" s="1" t="str">
        <f t="shared" ref="BA352:BA355" si="0">J352</f>
        <v>安</v>
      </c>
    </row>
    <row r="353" spans="1:53" ht="45" customHeight="1" x14ac:dyDescent="0.2">
      <c r="A353" s="99"/>
      <c r="B353" s="99"/>
      <c r="C353" s="99"/>
      <c r="D353" s="99"/>
      <c r="E353" s="99"/>
      <c r="F353" s="181" t="s">
        <v>551</v>
      </c>
      <c r="G353" s="182"/>
      <c r="H353" s="182"/>
      <c r="I353" s="183"/>
      <c r="J353" s="218"/>
      <c r="K353" s="184"/>
      <c r="L353" s="184"/>
      <c r="M353" s="184"/>
      <c r="N353" s="184"/>
      <c r="O353" s="184"/>
      <c r="P353" s="184"/>
      <c r="Q353" s="184"/>
      <c r="R353" s="184"/>
      <c r="S353" s="184"/>
      <c r="T353" s="184"/>
      <c r="U353" s="184"/>
      <c r="V353" s="184"/>
      <c r="W353" s="184"/>
      <c r="X353" s="184"/>
      <c r="Y353" s="184"/>
      <c r="Z353" s="184"/>
      <c r="AA353" s="184"/>
      <c r="AB353" s="184"/>
      <c r="AC353" s="184"/>
      <c r="AD353" s="184"/>
      <c r="AE353" s="184"/>
      <c r="AF353" s="184"/>
      <c r="AG353" s="184"/>
      <c r="AH353" s="184"/>
      <c r="AI353" s="184"/>
      <c r="AJ353" s="184"/>
      <c r="AK353" s="184"/>
      <c r="AL353" s="99"/>
      <c r="AM353" s="99"/>
      <c r="AN353" s="99"/>
      <c r="AO353" s="99"/>
      <c r="AP353" s="99"/>
      <c r="AQ353" s="99"/>
      <c r="AR353" s="99"/>
      <c r="AS353" s="99"/>
      <c r="AT353" s="99"/>
      <c r="AU353" s="99"/>
      <c r="AV353" s="99"/>
      <c r="AW353" s="99"/>
      <c r="AZ353" s="1" t="s">
        <v>616</v>
      </c>
      <c r="BA353" s="1">
        <f t="shared" si="0"/>
        <v>0</v>
      </c>
    </row>
    <row r="354" spans="1:53" ht="15" customHeight="1" x14ac:dyDescent="0.2">
      <c r="A354" s="99"/>
      <c r="B354" s="99"/>
      <c r="C354" s="99"/>
      <c r="D354" s="99"/>
      <c r="E354" s="99"/>
      <c r="F354" s="169" t="s">
        <v>552</v>
      </c>
      <c r="G354" s="170"/>
      <c r="H354" s="170"/>
      <c r="I354" s="171"/>
      <c r="J354" s="185" t="s">
        <v>553</v>
      </c>
      <c r="K354" s="186"/>
      <c r="L354" s="186"/>
      <c r="M354" s="186"/>
      <c r="N354" s="186"/>
      <c r="O354" s="186"/>
      <c r="P354" s="186"/>
      <c r="Q354" s="186"/>
      <c r="R354" s="186"/>
      <c r="S354" s="186"/>
      <c r="T354" s="186"/>
      <c r="U354" s="186"/>
      <c r="V354" s="187"/>
      <c r="W354" s="188" t="s">
        <v>554</v>
      </c>
      <c r="X354" s="188"/>
      <c r="Y354" s="188"/>
      <c r="Z354" s="188"/>
      <c r="AA354" s="188"/>
      <c r="AB354" s="188"/>
      <c r="AC354" s="188"/>
      <c r="AD354" s="188"/>
      <c r="AE354" s="188"/>
      <c r="AF354" s="188"/>
      <c r="AG354" s="188"/>
      <c r="AH354" s="188"/>
      <c r="AI354" s="188"/>
      <c r="AJ354" s="188"/>
      <c r="AK354" s="188"/>
      <c r="AL354" s="99"/>
      <c r="AM354" s="99"/>
      <c r="AN354" s="99"/>
      <c r="AO354" s="99"/>
      <c r="AP354" s="99"/>
      <c r="AQ354" s="99"/>
      <c r="AR354" s="99"/>
      <c r="AS354" s="99"/>
      <c r="AT354" s="99"/>
      <c r="AU354" s="99"/>
      <c r="AV354" s="99"/>
      <c r="AW354" s="99"/>
      <c r="AZ354" s="1" t="s">
        <v>618</v>
      </c>
      <c r="BA354" s="1" t="str">
        <f t="shared" si="0"/>
        <v>改善措置の内容</v>
      </c>
    </row>
    <row r="355" spans="1:53" ht="30" customHeight="1" x14ac:dyDescent="0.2">
      <c r="A355" s="99"/>
      <c r="B355" s="99"/>
      <c r="C355" s="99"/>
      <c r="D355" s="99"/>
      <c r="E355" s="99"/>
      <c r="F355" s="169" t="s">
        <v>555</v>
      </c>
      <c r="G355" s="170"/>
      <c r="H355" s="170"/>
      <c r="I355" s="171"/>
      <c r="J355" s="271"/>
      <c r="K355" s="216"/>
      <c r="L355" s="216"/>
      <c r="M355" s="216"/>
      <c r="N355" s="216"/>
      <c r="O355" s="216"/>
      <c r="P355" s="216"/>
      <c r="Q355" s="216"/>
      <c r="R355" s="216"/>
      <c r="S355" s="216"/>
      <c r="T355" s="216"/>
      <c r="U355" s="216"/>
      <c r="V355" s="217"/>
      <c r="W355" s="218"/>
      <c r="X355" s="184"/>
      <c r="Y355" s="184"/>
      <c r="Z355" s="184"/>
      <c r="AA355" s="184"/>
      <c r="AB355" s="184"/>
      <c r="AC355" s="184"/>
      <c r="AD355" s="184"/>
      <c r="AE355" s="184"/>
      <c r="AF355" s="184"/>
      <c r="AG355" s="184"/>
      <c r="AH355" s="184"/>
      <c r="AI355" s="184"/>
      <c r="AJ355" s="184"/>
      <c r="AK355" s="184"/>
      <c r="AL355" s="99"/>
      <c r="AM355" s="99"/>
      <c r="AN355" s="99"/>
      <c r="AO355" s="99"/>
      <c r="AP355" s="99"/>
      <c r="AQ355" s="99"/>
      <c r="AR355" s="99"/>
      <c r="AS355" s="99"/>
      <c r="AT355" s="99"/>
      <c r="AU355" s="99"/>
      <c r="AV355" s="99"/>
      <c r="AW355" s="99"/>
      <c r="AZ355" s="1" t="s">
        <v>617</v>
      </c>
      <c r="BA355" s="1">
        <f t="shared" si="0"/>
        <v>0</v>
      </c>
    </row>
    <row r="356" spans="1:53" ht="30" customHeight="1" x14ac:dyDescent="0.2">
      <c r="A356" s="99"/>
      <c r="B356" s="99"/>
      <c r="C356" s="99"/>
      <c r="D356" s="99"/>
      <c r="E356" s="99"/>
      <c r="F356" s="169" t="s">
        <v>556</v>
      </c>
      <c r="G356" s="170"/>
      <c r="H356" s="170"/>
      <c r="I356" s="171"/>
      <c r="J356" s="271"/>
      <c r="K356" s="216"/>
      <c r="L356" s="216"/>
      <c r="M356" s="216"/>
      <c r="N356" s="216"/>
      <c r="O356" s="216"/>
      <c r="P356" s="216"/>
      <c r="Q356" s="216"/>
      <c r="R356" s="216"/>
      <c r="S356" s="216"/>
      <c r="T356" s="216"/>
      <c r="U356" s="216"/>
      <c r="V356" s="217"/>
      <c r="W356" s="218"/>
      <c r="X356" s="184"/>
      <c r="Y356" s="184"/>
      <c r="Z356" s="184"/>
      <c r="AA356" s="184"/>
      <c r="AB356" s="184"/>
      <c r="AC356" s="184"/>
      <c r="AD356" s="184"/>
      <c r="AE356" s="184"/>
      <c r="AF356" s="184"/>
      <c r="AG356" s="184"/>
      <c r="AH356" s="184"/>
      <c r="AI356" s="184"/>
      <c r="AJ356" s="184"/>
      <c r="AK356" s="184"/>
      <c r="AL356" s="99"/>
      <c r="AM356" s="99"/>
      <c r="AN356" s="99"/>
      <c r="AO356" s="99"/>
      <c r="AP356" s="99"/>
      <c r="AQ356" s="99"/>
      <c r="AR356" s="99"/>
      <c r="AS356" s="99"/>
      <c r="AT356" s="99"/>
      <c r="AU356" s="99"/>
      <c r="AV356" s="99"/>
      <c r="AW356" s="99"/>
    </row>
    <row r="357" spans="1:53" ht="30" customHeight="1" x14ac:dyDescent="0.2">
      <c r="A357" s="99"/>
      <c r="B357" s="99"/>
      <c r="C357" s="99"/>
      <c r="D357" s="99"/>
      <c r="E357" s="99"/>
      <c r="F357" s="169" t="s">
        <v>557</v>
      </c>
      <c r="G357" s="170"/>
      <c r="H357" s="170"/>
      <c r="I357" s="171"/>
      <c r="J357" s="271"/>
      <c r="K357" s="216"/>
      <c r="L357" s="216"/>
      <c r="M357" s="216"/>
      <c r="N357" s="216"/>
      <c r="O357" s="216"/>
      <c r="P357" s="216"/>
      <c r="Q357" s="216"/>
      <c r="R357" s="216"/>
      <c r="S357" s="216"/>
      <c r="T357" s="216"/>
      <c r="U357" s="216"/>
      <c r="V357" s="217"/>
      <c r="W357" s="218"/>
      <c r="X357" s="184"/>
      <c r="Y357" s="184"/>
      <c r="Z357" s="184"/>
      <c r="AA357" s="184"/>
      <c r="AB357" s="184"/>
      <c r="AC357" s="184"/>
      <c r="AD357" s="184"/>
      <c r="AE357" s="184"/>
      <c r="AF357" s="184"/>
      <c r="AG357" s="184"/>
      <c r="AH357" s="184"/>
      <c r="AI357" s="184"/>
      <c r="AJ357" s="184"/>
      <c r="AK357" s="184"/>
      <c r="AL357" s="99"/>
      <c r="AM357" s="99"/>
      <c r="AN357" s="99"/>
      <c r="AO357" s="99"/>
      <c r="AP357" s="99"/>
      <c r="AQ357" s="99"/>
      <c r="AR357" s="99"/>
      <c r="AS357" s="99"/>
      <c r="AT357" s="99"/>
      <c r="AU357" s="99"/>
      <c r="AV357" s="99"/>
      <c r="AW357" s="99"/>
    </row>
    <row r="358" spans="1:53" ht="30" customHeight="1" x14ac:dyDescent="0.2">
      <c r="A358" s="99"/>
      <c r="B358" s="99"/>
      <c r="C358" s="99"/>
      <c r="D358" s="99"/>
      <c r="E358" s="99"/>
      <c r="F358" s="169" t="s">
        <v>558</v>
      </c>
      <c r="G358" s="170"/>
      <c r="H358" s="170"/>
      <c r="I358" s="171"/>
      <c r="J358" s="271"/>
      <c r="K358" s="216"/>
      <c r="L358" s="216"/>
      <c r="M358" s="216"/>
      <c r="N358" s="216"/>
      <c r="O358" s="216"/>
      <c r="P358" s="216"/>
      <c r="Q358" s="216"/>
      <c r="R358" s="216"/>
      <c r="S358" s="216"/>
      <c r="T358" s="216"/>
      <c r="U358" s="216"/>
      <c r="V358" s="217"/>
      <c r="W358" s="218"/>
      <c r="X358" s="184"/>
      <c r="Y358" s="184"/>
      <c r="Z358" s="184"/>
      <c r="AA358" s="184"/>
      <c r="AB358" s="184"/>
      <c r="AC358" s="184"/>
      <c r="AD358" s="184"/>
      <c r="AE358" s="184"/>
      <c r="AF358" s="184"/>
      <c r="AG358" s="184"/>
      <c r="AH358" s="184"/>
      <c r="AI358" s="184"/>
      <c r="AJ358" s="184"/>
      <c r="AK358" s="184"/>
      <c r="AL358" s="99"/>
      <c r="AM358" s="99"/>
      <c r="AN358" s="99"/>
      <c r="AO358" s="99"/>
      <c r="AP358" s="99"/>
      <c r="AQ358" s="99"/>
      <c r="AR358" s="99"/>
      <c r="AS358" s="99"/>
      <c r="AT358" s="99"/>
      <c r="AU358" s="99"/>
      <c r="AV358" s="99"/>
      <c r="AW358" s="99"/>
    </row>
    <row r="359" spans="1:53" ht="30" customHeight="1" x14ac:dyDescent="0.2">
      <c r="A359" s="99"/>
      <c r="B359" s="99"/>
      <c r="C359" s="99"/>
      <c r="D359" s="99"/>
      <c r="E359" s="99"/>
      <c r="F359" s="169" t="s">
        <v>559</v>
      </c>
      <c r="G359" s="170"/>
      <c r="H359" s="170"/>
      <c r="I359" s="171"/>
      <c r="J359" s="271"/>
      <c r="K359" s="216"/>
      <c r="L359" s="216"/>
      <c r="M359" s="216"/>
      <c r="N359" s="216"/>
      <c r="O359" s="216"/>
      <c r="P359" s="216"/>
      <c r="Q359" s="216"/>
      <c r="R359" s="216"/>
      <c r="S359" s="216"/>
      <c r="T359" s="216"/>
      <c r="U359" s="216"/>
      <c r="V359" s="217"/>
      <c r="W359" s="218"/>
      <c r="X359" s="184"/>
      <c r="Y359" s="184"/>
      <c r="Z359" s="184"/>
      <c r="AA359" s="184"/>
      <c r="AB359" s="184"/>
      <c r="AC359" s="184"/>
      <c r="AD359" s="184"/>
      <c r="AE359" s="184"/>
      <c r="AF359" s="184"/>
      <c r="AG359" s="184"/>
      <c r="AH359" s="184"/>
      <c r="AI359" s="184"/>
      <c r="AJ359" s="184"/>
      <c r="AK359" s="184"/>
      <c r="AL359" s="99"/>
      <c r="AM359" s="99"/>
      <c r="AN359" s="99"/>
      <c r="AO359" s="99"/>
      <c r="AP359" s="99"/>
      <c r="AQ359" s="99"/>
      <c r="AR359" s="99"/>
      <c r="AS359" s="99"/>
      <c r="AT359" s="99"/>
      <c r="AU359" s="99"/>
      <c r="AV359" s="99"/>
      <c r="AW359" s="99"/>
    </row>
    <row r="360" spans="1:53" ht="15" customHeight="1" x14ac:dyDescent="0.2">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c r="AG360" s="99"/>
      <c r="AH360" s="99"/>
      <c r="AI360" s="99"/>
      <c r="AJ360" s="99"/>
      <c r="AK360" s="99"/>
      <c r="AL360" s="99"/>
      <c r="AM360" s="99"/>
      <c r="AN360" s="99"/>
      <c r="AO360" s="99"/>
      <c r="AP360" s="99"/>
      <c r="AQ360" s="99"/>
      <c r="AR360" s="99"/>
      <c r="AS360" s="99"/>
      <c r="AT360" s="99"/>
      <c r="AU360" s="99"/>
      <c r="AV360" s="99"/>
      <c r="AW360" s="99"/>
    </row>
    <row r="361" spans="1:53" ht="15" customHeight="1" x14ac:dyDescent="0.2">
      <c r="A361" s="99"/>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c r="AG361" s="99"/>
      <c r="AH361" s="99"/>
      <c r="AI361" s="99"/>
      <c r="AJ361" s="99"/>
      <c r="AK361" s="99"/>
      <c r="AL361" s="99"/>
      <c r="AM361" s="99"/>
      <c r="AN361" s="99"/>
      <c r="AO361" s="99"/>
      <c r="AP361" s="99"/>
      <c r="AQ361" s="99"/>
      <c r="AR361" s="99"/>
      <c r="AS361" s="99"/>
      <c r="AT361" s="99"/>
      <c r="AU361" s="99"/>
      <c r="AV361" s="99"/>
      <c r="AW361" s="99"/>
      <c r="AZ361" s="1" t="s">
        <v>614</v>
      </c>
      <c r="BA361" s="1">
        <f>J361</f>
        <v>0</v>
      </c>
    </row>
    <row r="362" spans="1:53" ht="15" customHeight="1" x14ac:dyDescent="0.2">
      <c r="A362" s="99"/>
      <c r="B362" s="99"/>
      <c r="C362" s="99"/>
      <c r="D362" s="99"/>
      <c r="E362" s="7" t="s">
        <v>132</v>
      </c>
      <c r="F362" s="99"/>
      <c r="G362" s="7" t="s">
        <v>16</v>
      </c>
      <c r="H362" s="7" t="s">
        <v>17</v>
      </c>
      <c r="I362" s="7" t="s">
        <v>164</v>
      </c>
      <c r="J362" s="7" t="s">
        <v>560</v>
      </c>
      <c r="K362" s="7" t="s">
        <v>20</v>
      </c>
      <c r="L362" s="7" t="s">
        <v>21</v>
      </c>
      <c r="M362" s="7" t="s">
        <v>22</v>
      </c>
      <c r="N362" s="99"/>
      <c r="O362" s="99"/>
      <c r="P362" s="99"/>
      <c r="Q362" s="99"/>
      <c r="R362" s="99"/>
      <c r="S362" s="99"/>
      <c r="T362" s="99"/>
      <c r="U362" s="99"/>
      <c r="V362" s="99"/>
      <c r="W362" s="99"/>
      <c r="X362" s="99"/>
      <c r="Y362" s="99"/>
      <c r="Z362" s="99"/>
      <c r="AA362" s="99"/>
      <c r="AB362" s="99"/>
      <c r="AC362" s="99"/>
      <c r="AD362" s="99"/>
      <c r="AE362" s="99"/>
      <c r="AF362" s="99"/>
      <c r="AG362" s="99"/>
      <c r="AH362" s="99"/>
      <c r="AI362" s="99"/>
      <c r="AJ362" s="99"/>
      <c r="AK362" s="99"/>
      <c r="AL362" s="99"/>
      <c r="AM362" s="99"/>
      <c r="AN362" s="99"/>
      <c r="AO362" s="99"/>
      <c r="AP362" s="99"/>
      <c r="AQ362" s="99"/>
      <c r="AR362" s="99"/>
      <c r="AS362" s="99"/>
      <c r="AT362" s="99"/>
      <c r="AU362" s="99"/>
      <c r="AV362" s="99"/>
      <c r="AW362" s="99"/>
      <c r="AZ362" s="1" t="s">
        <v>615</v>
      </c>
      <c r="BA362" s="1" t="str">
        <f t="shared" ref="BA362:BA365" si="1">J362</f>
        <v>件</v>
      </c>
    </row>
    <row r="363" spans="1:53" ht="45" customHeight="1" x14ac:dyDescent="0.2">
      <c r="A363" s="99"/>
      <c r="B363" s="99"/>
      <c r="C363" s="99"/>
      <c r="D363" s="99"/>
      <c r="E363" s="99"/>
      <c r="F363" s="181" t="s">
        <v>551</v>
      </c>
      <c r="G363" s="182"/>
      <c r="H363" s="182"/>
      <c r="I363" s="183"/>
      <c r="J363" s="218"/>
      <c r="K363" s="184"/>
      <c r="L363" s="184"/>
      <c r="M363" s="184"/>
      <c r="N363" s="184"/>
      <c r="O363" s="184"/>
      <c r="P363" s="184"/>
      <c r="Q363" s="184"/>
      <c r="R363" s="184"/>
      <c r="S363" s="184"/>
      <c r="T363" s="184"/>
      <c r="U363" s="184"/>
      <c r="V363" s="184"/>
      <c r="W363" s="184"/>
      <c r="X363" s="184"/>
      <c r="Y363" s="184"/>
      <c r="Z363" s="184"/>
      <c r="AA363" s="184"/>
      <c r="AB363" s="184"/>
      <c r="AC363" s="184"/>
      <c r="AD363" s="184"/>
      <c r="AE363" s="184"/>
      <c r="AF363" s="184"/>
      <c r="AG363" s="184"/>
      <c r="AH363" s="184"/>
      <c r="AI363" s="184"/>
      <c r="AJ363" s="184"/>
      <c r="AK363" s="184"/>
      <c r="AL363" s="99"/>
      <c r="AM363" s="99"/>
      <c r="AN363" s="99"/>
      <c r="AO363" s="99"/>
      <c r="AP363" s="99"/>
      <c r="AQ363" s="99"/>
      <c r="AR363" s="99"/>
      <c r="AS363" s="99"/>
      <c r="AT363" s="99"/>
      <c r="AU363" s="99"/>
      <c r="AV363" s="99"/>
      <c r="AW363" s="99"/>
      <c r="AZ363" s="1" t="s">
        <v>616</v>
      </c>
      <c r="BA363" s="1">
        <f t="shared" si="1"/>
        <v>0</v>
      </c>
    </row>
    <row r="364" spans="1:53" ht="15" customHeight="1" x14ac:dyDescent="0.2">
      <c r="A364" s="99"/>
      <c r="B364" s="99"/>
      <c r="C364" s="99"/>
      <c r="D364" s="99"/>
      <c r="E364" s="99"/>
      <c r="F364" s="169" t="s">
        <v>552</v>
      </c>
      <c r="G364" s="170"/>
      <c r="H364" s="170"/>
      <c r="I364" s="171"/>
      <c r="J364" s="185" t="s">
        <v>553</v>
      </c>
      <c r="K364" s="186"/>
      <c r="L364" s="186"/>
      <c r="M364" s="186"/>
      <c r="N364" s="186"/>
      <c r="O364" s="186"/>
      <c r="P364" s="186"/>
      <c r="Q364" s="186"/>
      <c r="R364" s="186"/>
      <c r="S364" s="186"/>
      <c r="T364" s="186"/>
      <c r="U364" s="186"/>
      <c r="V364" s="187"/>
      <c r="W364" s="188" t="s">
        <v>554</v>
      </c>
      <c r="X364" s="188"/>
      <c r="Y364" s="188"/>
      <c r="Z364" s="188"/>
      <c r="AA364" s="188"/>
      <c r="AB364" s="188"/>
      <c r="AC364" s="188"/>
      <c r="AD364" s="188"/>
      <c r="AE364" s="188"/>
      <c r="AF364" s="188"/>
      <c r="AG364" s="188"/>
      <c r="AH364" s="188"/>
      <c r="AI364" s="188"/>
      <c r="AJ364" s="188"/>
      <c r="AK364" s="188"/>
      <c r="AL364" s="99"/>
      <c r="AM364" s="99"/>
      <c r="AN364" s="99"/>
      <c r="AO364" s="99"/>
      <c r="AP364" s="99"/>
      <c r="AQ364" s="99"/>
      <c r="AR364" s="99"/>
      <c r="AS364" s="99"/>
      <c r="AT364" s="99"/>
      <c r="AU364" s="99"/>
      <c r="AV364" s="99"/>
      <c r="AW364" s="99"/>
      <c r="AZ364" s="1" t="s">
        <v>618</v>
      </c>
      <c r="BA364" s="1" t="str">
        <f t="shared" si="1"/>
        <v>改善措置の内容</v>
      </c>
    </row>
    <row r="365" spans="1:53" ht="30" customHeight="1" x14ac:dyDescent="0.2">
      <c r="A365" s="99"/>
      <c r="B365" s="99"/>
      <c r="C365" s="99"/>
      <c r="D365" s="99"/>
      <c r="E365" s="99"/>
      <c r="F365" s="169" t="s">
        <v>555</v>
      </c>
      <c r="G365" s="170"/>
      <c r="H365" s="170"/>
      <c r="I365" s="171"/>
      <c r="J365" s="271"/>
      <c r="K365" s="216"/>
      <c r="L365" s="216"/>
      <c r="M365" s="216"/>
      <c r="N365" s="216"/>
      <c r="O365" s="216"/>
      <c r="P365" s="216"/>
      <c r="Q365" s="216"/>
      <c r="R365" s="216"/>
      <c r="S365" s="216"/>
      <c r="T365" s="216"/>
      <c r="U365" s="216"/>
      <c r="V365" s="217"/>
      <c r="W365" s="272"/>
      <c r="X365" s="272"/>
      <c r="Y365" s="272"/>
      <c r="Z365" s="272"/>
      <c r="AA365" s="272"/>
      <c r="AB365" s="272"/>
      <c r="AC365" s="272"/>
      <c r="AD365" s="272"/>
      <c r="AE365" s="272"/>
      <c r="AF365" s="272"/>
      <c r="AG365" s="272"/>
      <c r="AH365" s="272"/>
      <c r="AI365" s="272"/>
      <c r="AJ365" s="272"/>
      <c r="AK365" s="272"/>
      <c r="AL365" s="99"/>
      <c r="AM365" s="99"/>
      <c r="AN365" s="99"/>
      <c r="AO365" s="99"/>
      <c r="AP365" s="99"/>
      <c r="AQ365" s="99"/>
      <c r="AR365" s="99"/>
      <c r="AS365" s="99"/>
      <c r="AT365" s="99"/>
      <c r="AU365" s="99"/>
      <c r="AV365" s="99"/>
      <c r="AW365" s="99"/>
      <c r="AZ365" s="1" t="s">
        <v>617</v>
      </c>
      <c r="BA365" s="1">
        <f t="shared" si="1"/>
        <v>0</v>
      </c>
    </row>
    <row r="366" spans="1:53" ht="30" customHeight="1" x14ac:dyDescent="0.2">
      <c r="A366" s="99"/>
      <c r="B366" s="99"/>
      <c r="C366" s="99"/>
      <c r="D366" s="99"/>
      <c r="E366" s="99"/>
      <c r="F366" s="169" t="s">
        <v>556</v>
      </c>
      <c r="G366" s="170"/>
      <c r="H366" s="170"/>
      <c r="I366" s="171"/>
      <c r="J366" s="215"/>
      <c r="K366" s="216"/>
      <c r="L366" s="216"/>
      <c r="M366" s="216"/>
      <c r="N366" s="216"/>
      <c r="O366" s="216"/>
      <c r="P366" s="216"/>
      <c r="Q366" s="216"/>
      <c r="R366" s="216"/>
      <c r="S366" s="216"/>
      <c r="T366" s="216"/>
      <c r="U366" s="216"/>
      <c r="V366" s="217"/>
      <c r="W366" s="272"/>
      <c r="X366" s="272"/>
      <c r="Y366" s="272"/>
      <c r="Z366" s="272"/>
      <c r="AA366" s="272"/>
      <c r="AB366" s="272"/>
      <c r="AC366" s="272"/>
      <c r="AD366" s="272"/>
      <c r="AE366" s="272"/>
      <c r="AF366" s="272"/>
      <c r="AG366" s="272"/>
      <c r="AH366" s="272"/>
      <c r="AI366" s="272"/>
      <c r="AJ366" s="272"/>
      <c r="AK366" s="272"/>
      <c r="AL366" s="99"/>
      <c r="AM366" s="99"/>
      <c r="AN366" s="99"/>
      <c r="AO366" s="99"/>
      <c r="AP366" s="99"/>
      <c r="AQ366" s="99"/>
      <c r="AR366" s="99"/>
      <c r="AS366" s="99"/>
      <c r="AT366" s="99"/>
      <c r="AU366" s="99"/>
      <c r="AV366" s="99"/>
      <c r="AW366" s="99"/>
    </row>
    <row r="367" spans="1:53" ht="30" customHeight="1" x14ac:dyDescent="0.2">
      <c r="A367" s="99"/>
      <c r="B367" s="99"/>
      <c r="C367" s="99"/>
      <c r="D367" s="99"/>
      <c r="E367" s="99"/>
      <c r="F367" s="169" t="s">
        <v>557</v>
      </c>
      <c r="G367" s="170"/>
      <c r="H367" s="170"/>
      <c r="I367" s="171"/>
      <c r="J367" s="271"/>
      <c r="K367" s="216"/>
      <c r="L367" s="216"/>
      <c r="M367" s="216"/>
      <c r="N367" s="216"/>
      <c r="O367" s="216"/>
      <c r="P367" s="216"/>
      <c r="Q367" s="216"/>
      <c r="R367" s="216"/>
      <c r="S367" s="216"/>
      <c r="T367" s="216"/>
      <c r="U367" s="216"/>
      <c r="V367" s="217"/>
      <c r="W367" s="273"/>
      <c r="X367" s="273"/>
      <c r="Y367" s="273"/>
      <c r="Z367" s="273"/>
      <c r="AA367" s="273"/>
      <c r="AB367" s="273"/>
      <c r="AC367" s="273"/>
      <c r="AD367" s="273"/>
      <c r="AE367" s="273"/>
      <c r="AF367" s="273"/>
      <c r="AG367" s="273"/>
      <c r="AH367" s="273"/>
      <c r="AI367" s="273"/>
      <c r="AJ367" s="273"/>
      <c r="AK367" s="273"/>
      <c r="AL367" s="99"/>
      <c r="AM367" s="99"/>
      <c r="AN367" s="99"/>
      <c r="AO367" s="99"/>
      <c r="AP367" s="99"/>
      <c r="AQ367" s="99"/>
      <c r="AR367" s="99"/>
      <c r="AS367" s="99"/>
      <c r="AT367" s="99"/>
      <c r="AU367" s="99"/>
      <c r="AV367" s="99"/>
      <c r="AW367" s="99"/>
    </row>
    <row r="368" spans="1:53" ht="30" customHeight="1" x14ac:dyDescent="0.2">
      <c r="A368" s="99"/>
      <c r="B368" s="99"/>
      <c r="C368" s="99"/>
      <c r="D368" s="99"/>
      <c r="E368" s="99"/>
      <c r="F368" s="169" t="s">
        <v>558</v>
      </c>
      <c r="G368" s="170"/>
      <c r="H368" s="170"/>
      <c r="I368" s="171"/>
      <c r="J368" s="215"/>
      <c r="K368" s="216"/>
      <c r="L368" s="216"/>
      <c r="M368" s="216"/>
      <c r="N368" s="216"/>
      <c r="O368" s="216"/>
      <c r="P368" s="216"/>
      <c r="Q368" s="216"/>
      <c r="R368" s="216"/>
      <c r="S368" s="216"/>
      <c r="T368" s="216"/>
      <c r="U368" s="216"/>
      <c r="V368" s="217"/>
      <c r="W368" s="184"/>
      <c r="X368" s="184"/>
      <c r="Y368" s="184"/>
      <c r="Z368" s="184"/>
      <c r="AA368" s="184"/>
      <c r="AB368" s="184"/>
      <c r="AC368" s="184"/>
      <c r="AD368" s="184"/>
      <c r="AE368" s="184"/>
      <c r="AF368" s="184"/>
      <c r="AG368" s="184"/>
      <c r="AH368" s="184"/>
      <c r="AI368" s="184"/>
      <c r="AJ368" s="184"/>
      <c r="AK368" s="184"/>
      <c r="AL368" s="99"/>
      <c r="AM368" s="99"/>
      <c r="AN368" s="99"/>
      <c r="AO368" s="99"/>
      <c r="AP368" s="99"/>
      <c r="AQ368" s="99"/>
      <c r="AR368" s="99"/>
      <c r="AS368" s="99"/>
      <c r="AT368" s="99"/>
      <c r="AU368" s="99"/>
      <c r="AV368" s="99"/>
      <c r="AW368" s="99"/>
    </row>
    <row r="369" spans="1:53" ht="30" customHeight="1" x14ac:dyDescent="0.2">
      <c r="A369" s="99"/>
      <c r="B369" s="99"/>
      <c r="C369" s="99"/>
      <c r="D369" s="99"/>
      <c r="E369" s="99"/>
      <c r="F369" s="169" t="s">
        <v>559</v>
      </c>
      <c r="G369" s="170"/>
      <c r="H369" s="170"/>
      <c r="I369" s="171"/>
      <c r="J369" s="271"/>
      <c r="K369" s="216"/>
      <c r="L369" s="216"/>
      <c r="M369" s="216"/>
      <c r="N369" s="216"/>
      <c r="O369" s="216"/>
      <c r="P369" s="216"/>
      <c r="Q369" s="216"/>
      <c r="R369" s="216"/>
      <c r="S369" s="216"/>
      <c r="T369" s="216"/>
      <c r="U369" s="216"/>
      <c r="V369" s="217"/>
      <c r="W369" s="272"/>
      <c r="X369" s="272"/>
      <c r="Y369" s="272"/>
      <c r="Z369" s="272"/>
      <c r="AA369" s="272"/>
      <c r="AB369" s="272"/>
      <c r="AC369" s="272"/>
      <c r="AD369" s="272"/>
      <c r="AE369" s="272"/>
      <c r="AF369" s="272"/>
      <c r="AG369" s="272"/>
      <c r="AH369" s="272"/>
      <c r="AI369" s="272"/>
      <c r="AJ369" s="272"/>
      <c r="AK369" s="272"/>
      <c r="AL369" s="99"/>
      <c r="AM369" s="99"/>
      <c r="AN369" s="99"/>
      <c r="AO369" s="99"/>
      <c r="AP369" s="99"/>
      <c r="AQ369" s="99"/>
      <c r="AR369" s="99"/>
      <c r="AS369" s="99"/>
      <c r="AT369" s="99"/>
      <c r="AU369" s="99"/>
      <c r="AV369" s="99"/>
      <c r="AW369" s="99"/>
    </row>
    <row r="370" spans="1:53" ht="15" customHeight="1" x14ac:dyDescent="0.2">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c r="AG370" s="99"/>
      <c r="AH370" s="99"/>
      <c r="AI370" s="99"/>
      <c r="AJ370" s="99"/>
      <c r="AK370" s="99"/>
      <c r="AL370" s="99"/>
      <c r="AM370" s="99"/>
      <c r="AN370" s="99"/>
      <c r="AO370" s="99"/>
      <c r="AP370" s="99"/>
      <c r="AQ370" s="99"/>
      <c r="AR370" s="99"/>
      <c r="AS370" s="99"/>
      <c r="AT370" s="99"/>
      <c r="AU370" s="99"/>
      <c r="AV370" s="99"/>
      <c r="AW370" s="99"/>
      <c r="AZ370" s="1" t="s">
        <v>614</v>
      </c>
      <c r="BA370" s="1">
        <f>J370</f>
        <v>0</v>
      </c>
    </row>
    <row r="371" spans="1:53" ht="15" customHeight="1" x14ac:dyDescent="0.2">
      <c r="A371" s="99"/>
      <c r="B371" s="99"/>
      <c r="C371" s="99"/>
      <c r="D371" s="99"/>
      <c r="E371" s="7" t="s">
        <v>244</v>
      </c>
      <c r="F371" s="99"/>
      <c r="G371" s="7" t="s">
        <v>24</v>
      </c>
      <c r="H371" s="7" t="s">
        <v>25</v>
      </c>
      <c r="I371" s="7" t="s">
        <v>207</v>
      </c>
      <c r="J371" s="7" t="s">
        <v>152</v>
      </c>
      <c r="K371" s="7" t="s">
        <v>31</v>
      </c>
      <c r="L371" s="7" t="s">
        <v>20</v>
      </c>
      <c r="M371" s="7" t="s">
        <v>21</v>
      </c>
      <c r="N371" s="7" t="s">
        <v>22</v>
      </c>
      <c r="O371" s="99"/>
      <c r="P371" s="99"/>
      <c r="Q371" s="99"/>
      <c r="R371" s="99"/>
      <c r="S371" s="99"/>
      <c r="T371" s="99"/>
      <c r="U371" s="99"/>
      <c r="V371" s="99"/>
      <c r="W371" s="99"/>
      <c r="X371" s="99"/>
      <c r="Y371" s="99"/>
      <c r="Z371" s="99"/>
      <c r="AA371" s="99"/>
      <c r="AB371" s="99"/>
      <c r="AC371" s="99"/>
      <c r="AD371" s="99"/>
      <c r="AE371" s="99"/>
      <c r="AF371" s="99"/>
      <c r="AG371" s="99"/>
      <c r="AH371" s="99"/>
      <c r="AI371" s="99"/>
      <c r="AJ371" s="99"/>
      <c r="AK371" s="99"/>
      <c r="AL371" s="99"/>
      <c r="AM371" s="99"/>
      <c r="AN371" s="99"/>
      <c r="AO371" s="99"/>
      <c r="AP371" s="99"/>
      <c r="AQ371" s="99"/>
      <c r="AR371" s="99"/>
      <c r="AS371" s="99"/>
      <c r="AT371" s="99"/>
      <c r="AU371" s="99"/>
      <c r="AV371" s="99"/>
      <c r="AW371" s="99"/>
      <c r="AZ371" s="1" t="s">
        <v>615</v>
      </c>
      <c r="BA371" s="1" t="str">
        <f t="shared" ref="BA371:BA374" si="2">J371</f>
        <v>採</v>
      </c>
    </row>
    <row r="372" spans="1:53" ht="45" customHeight="1" x14ac:dyDescent="0.2">
      <c r="A372" s="99"/>
      <c r="B372" s="99"/>
      <c r="C372" s="99"/>
      <c r="D372" s="99"/>
      <c r="E372" s="41"/>
      <c r="F372" s="268" t="s">
        <v>551</v>
      </c>
      <c r="G372" s="269"/>
      <c r="H372" s="269"/>
      <c r="I372" s="270"/>
      <c r="J372" s="218"/>
      <c r="K372" s="184"/>
      <c r="L372" s="184"/>
      <c r="M372" s="184"/>
      <c r="N372" s="184"/>
      <c r="O372" s="184"/>
      <c r="P372" s="184"/>
      <c r="Q372" s="184"/>
      <c r="R372" s="184"/>
      <c r="S372" s="184"/>
      <c r="T372" s="184"/>
      <c r="U372" s="184"/>
      <c r="V372" s="184"/>
      <c r="W372" s="184"/>
      <c r="X372" s="184"/>
      <c r="Y372" s="184"/>
      <c r="Z372" s="184"/>
      <c r="AA372" s="184"/>
      <c r="AB372" s="184"/>
      <c r="AC372" s="184"/>
      <c r="AD372" s="184"/>
      <c r="AE372" s="184"/>
      <c r="AF372" s="184"/>
      <c r="AG372" s="184"/>
      <c r="AH372" s="184"/>
      <c r="AI372" s="184"/>
      <c r="AJ372" s="184"/>
      <c r="AK372" s="184"/>
      <c r="AL372" s="99"/>
      <c r="AM372" s="99"/>
      <c r="AN372" s="99"/>
      <c r="AO372" s="99"/>
      <c r="AP372" s="99"/>
      <c r="AQ372" s="99"/>
      <c r="AR372" s="99"/>
      <c r="AS372" s="99"/>
      <c r="AT372" s="99"/>
      <c r="AU372" s="99"/>
      <c r="AV372" s="99"/>
      <c r="AW372" s="99"/>
      <c r="AZ372" s="1" t="s">
        <v>616</v>
      </c>
      <c r="BA372" s="1">
        <f t="shared" si="2"/>
        <v>0</v>
      </c>
    </row>
    <row r="373" spans="1:53" ht="15" customHeight="1" x14ac:dyDescent="0.2">
      <c r="A373" s="99"/>
      <c r="B373" s="99"/>
      <c r="C373" s="99"/>
      <c r="D373" s="99"/>
      <c r="E373" s="99"/>
      <c r="F373" s="169" t="s">
        <v>552</v>
      </c>
      <c r="G373" s="170"/>
      <c r="H373" s="170"/>
      <c r="I373" s="171"/>
      <c r="J373" s="185" t="s">
        <v>553</v>
      </c>
      <c r="K373" s="186"/>
      <c r="L373" s="186"/>
      <c r="M373" s="186"/>
      <c r="N373" s="186"/>
      <c r="O373" s="186"/>
      <c r="P373" s="186"/>
      <c r="Q373" s="186"/>
      <c r="R373" s="186"/>
      <c r="S373" s="186"/>
      <c r="T373" s="186"/>
      <c r="U373" s="186"/>
      <c r="V373" s="187"/>
      <c r="W373" s="188" t="s">
        <v>554</v>
      </c>
      <c r="X373" s="188"/>
      <c r="Y373" s="188"/>
      <c r="Z373" s="188"/>
      <c r="AA373" s="188"/>
      <c r="AB373" s="188"/>
      <c r="AC373" s="188"/>
      <c r="AD373" s="188"/>
      <c r="AE373" s="188"/>
      <c r="AF373" s="188"/>
      <c r="AG373" s="188"/>
      <c r="AH373" s="188"/>
      <c r="AI373" s="188"/>
      <c r="AJ373" s="188"/>
      <c r="AK373" s="188"/>
      <c r="AL373" s="99"/>
      <c r="AM373" s="99"/>
      <c r="AN373" s="99"/>
      <c r="AO373" s="99"/>
      <c r="AP373" s="99"/>
      <c r="AQ373" s="99"/>
      <c r="AR373" s="99"/>
      <c r="AS373" s="99"/>
      <c r="AT373" s="99"/>
      <c r="AU373" s="99"/>
      <c r="AV373" s="99"/>
      <c r="AW373" s="99"/>
      <c r="AZ373" s="1" t="s">
        <v>618</v>
      </c>
      <c r="BA373" s="1" t="str">
        <f t="shared" si="2"/>
        <v>改善措置の内容</v>
      </c>
    </row>
    <row r="374" spans="1:53" ht="30" customHeight="1" x14ac:dyDescent="0.2">
      <c r="A374" s="99"/>
      <c r="B374" s="99"/>
      <c r="C374" s="99"/>
      <c r="D374" s="99"/>
      <c r="E374" s="99"/>
      <c r="F374" s="169" t="s">
        <v>555</v>
      </c>
      <c r="G374" s="170"/>
      <c r="H374" s="170"/>
      <c r="I374" s="171"/>
      <c r="J374" s="215"/>
      <c r="K374" s="216"/>
      <c r="L374" s="216"/>
      <c r="M374" s="216"/>
      <c r="N374" s="216"/>
      <c r="O374" s="216"/>
      <c r="P374" s="216"/>
      <c r="Q374" s="216"/>
      <c r="R374" s="216"/>
      <c r="S374" s="216"/>
      <c r="T374" s="216"/>
      <c r="U374" s="216"/>
      <c r="V374" s="217"/>
      <c r="W374" s="184"/>
      <c r="X374" s="184"/>
      <c r="Y374" s="184"/>
      <c r="Z374" s="184"/>
      <c r="AA374" s="184"/>
      <c r="AB374" s="184"/>
      <c r="AC374" s="184"/>
      <c r="AD374" s="184"/>
      <c r="AE374" s="184"/>
      <c r="AF374" s="184"/>
      <c r="AG374" s="184"/>
      <c r="AH374" s="184"/>
      <c r="AI374" s="184"/>
      <c r="AJ374" s="184"/>
      <c r="AK374" s="184"/>
      <c r="AL374" s="99"/>
      <c r="AM374" s="99"/>
      <c r="AN374" s="99"/>
      <c r="AO374" s="99"/>
      <c r="AP374" s="99"/>
      <c r="AQ374" s="99"/>
      <c r="AR374" s="99"/>
      <c r="AS374" s="99"/>
      <c r="AT374" s="99"/>
      <c r="AU374" s="99"/>
      <c r="AV374" s="99"/>
      <c r="AW374" s="99"/>
      <c r="AZ374" s="1" t="s">
        <v>617</v>
      </c>
      <c r="BA374" s="1">
        <f t="shared" si="2"/>
        <v>0</v>
      </c>
    </row>
    <row r="375" spans="1:53" ht="30" customHeight="1" x14ac:dyDescent="0.2">
      <c r="A375" s="99"/>
      <c r="B375" s="99"/>
      <c r="C375" s="99"/>
      <c r="D375" s="99"/>
      <c r="E375" s="99"/>
      <c r="F375" s="169" t="s">
        <v>556</v>
      </c>
      <c r="G375" s="170"/>
      <c r="H375" s="170"/>
      <c r="I375" s="171"/>
      <c r="J375" s="215"/>
      <c r="K375" s="216"/>
      <c r="L375" s="216"/>
      <c r="M375" s="216"/>
      <c r="N375" s="216"/>
      <c r="O375" s="216"/>
      <c r="P375" s="216"/>
      <c r="Q375" s="216"/>
      <c r="R375" s="216"/>
      <c r="S375" s="216"/>
      <c r="T375" s="216"/>
      <c r="U375" s="216"/>
      <c r="V375" s="217"/>
      <c r="W375" s="184"/>
      <c r="X375" s="184"/>
      <c r="Y375" s="184"/>
      <c r="Z375" s="184"/>
      <c r="AA375" s="184"/>
      <c r="AB375" s="184"/>
      <c r="AC375" s="184"/>
      <c r="AD375" s="184"/>
      <c r="AE375" s="184"/>
      <c r="AF375" s="184"/>
      <c r="AG375" s="184"/>
      <c r="AH375" s="184"/>
      <c r="AI375" s="184"/>
      <c r="AJ375" s="184"/>
      <c r="AK375" s="184"/>
      <c r="AL375" s="99"/>
      <c r="AM375" s="99"/>
      <c r="AN375" s="99"/>
      <c r="AO375" s="99"/>
      <c r="AP375" s="99"/>
      <c r="AQ375" s="99"/>
      <c r="AR375" s="99"/>
      <c r="AS375" s="99"/>
      <c r="AT375" s="99"/>
      <c r="AU375" s="99"/>
      <c r="AV375" s="99"/>
      <c r="AW375" s="99"/>
    </row>
    <row r="376" spans="1:53" ht="30" customHeight="1" x14ac:dyDescent="0.2">
      <c r="A376" s="99"/>
      <c r="B376" s="99"/>
      <c r="C376" s="99"/>
      <c r="D376" s="99"/>
      <c r="E376" s="99"/>
      <c r="F376" s="169" t="s">
        <v>557</v>
      </c>
      <c r="G376" s="170"/>
      <c r="H376" s="170"/>
      <c r="I376" s="171"/>
      <c r="J376" s="215"/>
      <c r="K376" s="216"/>
      <c r="L376" s="216"/>
      <c r="M376" s="216"/>
      <c r="N376" s="216"/>
      <c r="O376" s="216"/>
      <c r="P376" s="216"/>
      <c r="Q376" s="216"/>
      <c r="R376" s="216"/>
      <c r="S376" s="216"/>
      <c r="T376" s="216"/>
      <c r="U376" s="216"/>
      <c r="V376" s="217"/>
      <c r="W376" s="184"/>
      <c r="X376" s="184"/>
      <c r="Y376" s="184"/>
      <c r="Z376" s="184"/>
      <c r="AA376" s="184"/>
      <c r="AB376" s="184"/>
      <c r="AC376" s="184"/>
      <c r="AD376" s="184"/>
      <c r="AE376" s="184"/>
      <c r="AF376" s="184"/>
      <c r="AG376" s="184"/>
      <c r="AH376" s="184"/>
      <c r="AI376" s="184"/>
      <c r="AJ376" s="184"/>
      <c r="AK376" s="184"/>
      <c r="AL376" s="99"/>
      <c r="AM376" s="99"/>
      <c r="AN376" s="99"/>
      <c r="AO376" s="99"/>
      <c r="AP376" s="99"/>
      <c r="AQ376" s="99"/>
      <c r="AR376" s="99"/>
      <c r="AS376" s="99"/>
      <c r="AT376" s="99"/>
      <c r="AU376" s="99"/>
      <c r="AV376" s="99"/>
      <c r="AW376" s="99"/>
    </row>
    <row r="377" spans="1:53" ht="30" customHeight="1" x14ac:dyDescent="0.2">
      <c r="A377" s="99"/>
      <c r="B377" s="99"/>
      <c r="C377" s="99"/>
      <c r="D377" s="99"/>
      <c r="E377" s="99"/>
      <c r="F377" s="169" t="s">
        <v>558</v>
      </c>
      <c r="G377" s="170"/>
      <c r="H377" s="170"/>
      <c r="I377" s="171"/>
      <c r="J377" s="215"/>
      <c r="K377" s="216"/>
      <c r="L377" s="216"/>
      <c r="M377" s="216"/>
      <c r="N377" s="216"/>
      <c r="O377" s="216"/>
      <c r="P377" s="216"/>
      <c r="Q377" s="216"/>
      <c r="R377" s="216"/>
      <c r="S377" s="216"/>
      <c r="T377" s="216"/>
      <c r="U377" s="216"/>
      <c r="V377" s="217"/>
      <c r="W377" s="184"/>
      <c r="X377" s="184"/>
      <c r="Y377" s="184"/>
      <c r="Z377" s="184"/>
      <c r="AA377" s="184"/>
      <c r="AB377" s="184"/>
      <c r="AC377" s="184"/>
      <c r="AD377" s="184"/>
      <c r="AE377" s="184"/>
      <c r="AF377" s="184"/>
      <c r="AG377" s="184"/>
      <c r="AH377" s="184"/>
      <c r="AI377" s="184"/>
      <c r="AJ377" s="184"/>
      <c r="AK377" s="184"/>
      <c r="AL377" s="99"/>
      <c r="AM377" s="99"/>
      <c r="AN377" s="99"/>
      <c r="AO377" s="99"/>
      <c r="AP377" s="99"/>
      <c r="AQ377" s="99"/>
      <c r="AR377" s="99"/>
      <c r="AS377" s="99"/>
      <c r="AT377" s="99"/>
      <c r="AU377" s="99"/>
      <c r="AV377" s="99"/>
      <c r="AW377" s="99"/>
    </row>
    <row r="378" spans="1:53" ht="30" customHeight="1" x14ac:dyDescent="0.2">
      <c r="A378" s="99"/>
      <c r="B378" s="99"/>
      <c r="C378" s="99"/>
      <c r="D378" s="99"/>
      <c r="E378" s="99"/>
      <c r="F378" s="169" t="s">
        <v>559</v>
      </c>
      <c r="G378" s="170"/>
      <c r="H378" s="170"/>
      <c r="I378" s="171"/>
      <c r="J378" s="215"/>
      <c r="K378" s="216"/>
      <c r="L378" s="216"/>
      <c r="M378" s="216"/>
      <c r="N378" s="216"/>
      <c r="O378" s="216"/>
      <c r="P378" s="216"/>
      <c r="Q378" s="216"/>
      <c r="R378" s="216"/>
      <c r="S378" s="216"/>
      <c r="T378" s="216"/>
      <c r="U378" s="216"/>
      <c r="V378" s="217"/>
      <c r="W378" s="184"/>
      <c r="X378" s="184"/>
      <c r="Y378" s="184"/>
      <c r="Z378" s="184"/>
      <c r="AA378" s="184"/>
      <c r="AB378" s="184"/>
      <c r="AC378" s="184"/>
      <c r="AD378" s="184"/>
      <c r="AE378" s="184"/>
      <c r="AF378" s="184"/>
      <c r="AG378" s="184"/>
      <c r="AH378" s="184"/>
      <c r="AI378" s="184"/>
      <c r="AJ378" s="184"/>
      <c r="AK378" s="184"/>
      <c r="AL378" s="99"/>
      <c r="AM378" s="99"/>
      <c r="AN378" s="99"/>
      <c r="AO378" s="99"/>
      <c r="AP378" s="99"/>
      <c r="AQ378" s="99"/>
      <c r="AR378" s="99"/>
      <c r="AS378" s="99"/>
      <c r="AT378" s="99"/>
      <c r="AU378" s="99"/>
      <c r="AV378" s="99"/>
      <c r="AW378" s="99"/>
    </row>
    <row r="379" spans="1:53" ht="15" customHeight="1" x14ac:dyDescent="0.2">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99"/>
      <c r="AC379" s="99"/>
      <c r="AD379" s="99"/>
      <c r="AE379" s="99"/>
      <c r="AF379" s="99"/>
      <c r="AG379" s="99"/>
      <c r="AH379" s="99"/>
      <c r="AI379" s="99"/>
      <c r="AJ379" s="99"/>
      <c r="AK379" s="99"/>
      <c r="AL379" s="99"/>
      <c r="AM379" s="99"/>
      <c r="AN379" s="99"/>
      <c r="AO379" s="99"/>
      <c r="AP379" s="99"/>
      <c r="AQ379" s="99"/>
      <c r="AR379" s="99"/>
      <c r="AS379" s="99"/>
      <c r="AT379" s="99"/>
      <c r="AU379" s="99"/>
      <c r="AV379" s="99"/>
      <c r="AW379" s="99"/>
      <c r="AZ379" s="1" t="s">
        <v>614</v>
      </c>
      <c r="BA379" s="1">
        <f>J379</f>
        <v>0</v>
      </c>
    </row>
    <row r="380" spans="1:53" ht="15" customHeight="1" x14ac:dyDescent="0.2">
      <c r="A380" s="99"/>
      <c r="B380" s="99"/>
      <c r="C380" s="99"/>
      <c r="D380" s="99"/>
      <c r="E380" s="7" t="s">
        <v>484</v>
      </c>
      <c r="F380" s="99"/>
      <c r="G380" s="7" t="s">
        <v>561</v>
      </c>
      <c r="H380" s="7" t="s">
        <v>159</v>
      </c>
      <c r="I380" s="7" t="s">
        <v>562</v>
      </c>
      <c r="J380" s="7" t="s">
        <v>563</v>
      </c>
      <c r="K380" s="7" t="s">
        <v>20</v>
      </c>
      <c r="L380" s="7" t="s">
        <v>564</v>
      </c>
      <c r="M380" s="7" t="s">
        <v>64</v>
      </c>
      <c r="N380" s="7"/>
      <c r="O380" s="99"/>
      <c r="P380" s="99"/>
      <c r="Q380" s="99"/>
      <c r="R380" s="99"/>
      <c r="S380" s="99"/>
      <c r="T380" s="99"/>
      <c r="U380" s="99"/>
      <c r="V380" s="99"/>
      <c r="W380" s="99"/>
      <c r="X380" s="99"/>
      <c r="Y380" s="99"/>
      <c r="Z380" s="99"/>
      <c r="AA380" s="99"/>
      <c r="AB380" s="99"/>
      <c r="AC380" s="99"/>
      <c r="AD380" s="99"/>
      <c r="AE380" s="99"/>
      <c r="AF380" s="99"/>
      <c r="AG380" s="99"/>
      <c r="AH380" s="99"/>
      <c r="AI380" s="99"/>
      <c r="AJ380" s="99"/>
      <c r="AK380" s="99"/>
      <c r="AL380" s="99"/>
      <c r="AM380" s="99"/>
      <c r="AN380" s="99"/>
      <c r="AO380" s="99"/>
      <c r="AP380" s="99"/>
      <c r="AQ380" s="99"/>
      <c r="AR380" s="99"/>
      <c r="AS380" s="99"/>
      <c r="AT380" s="99"/>
      <c r="AU380" s="99"/>
      <c r="AV380" s="99"/>
      <c r="AW380" s="99"/>
      <c r="AZ380" s="1" t="s">
        <v>615</v>
      </c>
      <c r="BA380" s="1" t="str">
        <f t="shared" ref="BA380:BA383" si="3">J380</f>
        <v>練</v>
      </c>
    </row>
    <row r="381" spans="1:53" ht="45" customHeight="1" x14ac:dyDescent="0.2">
      <c r="A381" s="99"/>
      <c r="B381" s="99"/>
      <c r="C381" s="99"/>
      <c r="D381" s="99"/>
      <c r="E381" s="99"/>
      <c r="F381" s="181" t="s">
        <v>551</v>
      </c>
      <c r="G381" s="182"/>
      <c r="H381" s="182"/>
      <c r="I381" s="183"/>
      <c r="J381" s="218"/>
      <c r="K381" s="184"/>
      <c r="L381" s="184"/>
      <c r="M381" s="184"/>
      <c r="N381" s="184"/>
      <c r="O381" s="184"/>
      <c r="P381" s="184"/>
      <c r="Q381" s="184"/>
      <c r="R381" s="184"/>
      <c r="S381" s="184"/>
      <c r="T381" s="184"/>
      <c r="U381" s="184"/>
      <c r="V381" s="184"/>
      <c r="W381" s="184"/>
      <c r="X381" s="184"/>
      <c r="Y381" s="184"/>
      <c r="Z381" s="184"/>
      <c r="AA381" s="184"/>
      <c r="AB381" s="184"/>
      <c r="AC381" s="184"/>
      <c r="AD381" s="184"/>
      <c r="AE381" s="184"/>
      <c r="AF381" s="184"/>
      <c r="AG381" s="184"/>
      <c r="AH381" s="184"/>
      <c r="AI381" s="184"/>
      <c r="AJ381" s="184"/>
      <c r="AK381" s="184"/>
      <c r="AL381" s="99"/>
      <c r="AM381" s="99"/>
      <c r="AN381" s="99"/>
      <c r="AO381" s="99"/>
      <c r="AP381" s="99"/>
      <c r="AQ381" s="99"/>
      <c r="AR381" s="99"/>
      <c r="AS381" s="99"/>
      <c r="AT381" s="99"/>
      <c r="AU381" s="99"/>
      <c r="AV381" s="99"/>
      <c r="AW381" s="99"/>
      <c r="AZ381" s="1" t="s">
        <v>616</v>
      </c>
      <c r="BA381" s="1">
        <f t="shared" si="3"/>
        <v>0</v>
      </c>
    </row>
    <row r="382" spans="1:53" ht="15" customHeight="1" x14ac:dyDescent="0.2">
      <c r="A382" s="99"/>
      <c r="B382" s="99"/>
      <c r="C382" s="99"/>
      <c r="D382" s="99"/>
      <c r="E382" s="99"/>
      <c r="F382" s="169" t="s">
        <v>552</v>
      </c>
      <c r="G382" s="170"/>
      <c r="H382" s="170"/>
      <c r="I382" s="171"/>
      <c r="J382" s="185" t="s">
        <v>553</v>
      </c>
      <c r="K382" s="186"/>
      <c r="L382" s="186"/>
      <c r="M382" s="186"/>
      <c r="N382" s="186"/>
      <c r="O382" s="186"/>
      <c r="P382" s="186"/>
      <c r="Q382" s="186"/>
      <c r="R382" s="186"/>
      <c r="S382" s="186"/>
      <c r="T382" s="186"/>
      <c r="U382" s="186"/>
      <c r="V382" s="187"/>
      <c r="W382" s="188" t="s">
        <v>554</v>
      </c>
      <c r="X382" s="188"/>
      <c r="Y382" s="188"/>
      <c r="Z382" s="188"/>
      <c r="AA382" s="188"/>
      <c r="AB382" s="188"/>
      <c r="AC382" s="188"/>
      <c r="AD382" s="188"/>
      <c r="AE382" s="188"/>
      <c r="AF382" s="188"/>
      <c r="AG382" s="188"/>
      <c r="AH382" s="188"/>
      <c r="AI382" s="188"/>
      <c r="AJ382" s="188"/>
      <c r="AK382" s="188"/>
      <c r="AL382" s="99"/>
      <c r="AM382" s="99"/>
      <c r="AN382" s="99"/>
      <c r="AO382" s="99"/>
      <c r="AP382" s="99"/>
      <c r="AQ382" s="99"/>
      <c r="AR382" s="99"/>
      <c r="AS382" s="99"/>
      <c r="AT382" s="99"/>
      <c r="AU382" s="99"/>
      <c r="AV382" s="99"/>
      <c r="AW382" s="99"/>
      <c r="AZ382" s="1" t="s">
        <v>618</v>
      </c>
      <c r="BA382" s="1" t="str">
        <f t="shared" si="3"/>
        <v>改善措置の内容</v>
      </c>
    </row>
    <row r="383" spans="1:53" ht="30" customHeight="1" x14ac:dyDescent="0.2">
      <c r="A383" s="99"/>
      <c r="B383" s="99"/>
      <c r="C383" s="99"/>
      <c r="D383" s="99"/>
      <c r="E383" s="99"/>
      <c r="F383" s="169" t="s">
        <v>555</v>
      </c>
      <c r="G383" s="170"/>
      <c r="H383" s="170"/>
      <c r="I383" s="171"/>
      <c r="J383" s="215"/>
      <c r="K383" s="216"/>
      <c r="L383" s="216"/>
      <c r="M383" s="216"/>
      <c r="N383" s="216"/>
      <c r="O383" s="216"/>
      <c r="P383" s="216"/>
      <c r="Q383" s="216"/>
      <c r="R383" s="216"/>
      <c r="S383" s="216"/>
      <c r="T383" s="216"/>
      <c r="U383" s="216"/>
      <c r="V383" s="217"/>
      <c r="W383" s="184"/>
      <c r="X383" s="184"/>
      <c r="Y383" s="184"/>
      <c r="Z383" s="184"/>
      <c r="AA383" s="184"/>
      <c r="AB383" s="184"/>
      <c r="AC383" s="184"/>
      <c r="AD383" s="184"/>
      <c r="AE383" s="184"/>
      <c r="AF383" s="184"/>
      <c r="AG383" s="184"/>
      <c r="AH383" s="184"/>
      <c r="AI383" s="184"/>
      <c r="AJ383" s="184"/>
      <c r="AK383" s="184"/>
      <c r="AL383" s="99"/>
      <c r="AM383" s="99"/>
      <c r="AN383" s="99"/>
      <c r="AO383" s="99"/>
      <c r="AP383" s="99"/>
      <c r="AQ383" s="99"/>
      <c r="AR383" s="99"/>
      <c r="AS383" s="99"/>
      <c r="AT383" s="99"/>
      <c r="AU383" s="99"/>
      <c r="AV383" s="99"/>
      <c r="AW383" s="99"/>
      <c r="AZ383" s="1" t="s">
        <v>617</v>
      </c>
      <c r="BA383" s="1">
        <f t="shared" si="3"/>
        <v>0</v>
      </c>
    </row>
    <row r="384" spans="1:53" ht="30" customHeight="1" x14ac:dyDescent="0.2">
      <c r="A384" s="99"/>
      <c r="B384" s="99"/>
      <c r="C384" s="99"/>
      <c r="D384" s="99"/>
      <c r="E384" s="99"/>
      <c r="F384" s="169" t="s">
        <v>556</v>
      </c>
      <c r="G384" s="170"/>
      <c r="H384" s="170"/>
      <c r="I384" s="171"/>
      <c r="J384" s="215"/>
      <c r="K384" s="216"/>
      <c r="L384" s="216"/>
      <c r="M384" s="216"/>
      <c r="N384" s="216"/>
      <c r="O384" s="216"/>
      <c r="P384" s="216"/>
      <c r="Q384" s="216"/>
      <c r="R384" s="216"/>
      <c r="S384" s="216"/>
      <c r="T384" s="216"/>
      <c r="U384" s="216"/>
      <c r="V384" s="217"/>
      <c r="W384" s="184"/>
      <c r="X384" s="184"/>
      <c r="Y384" s="184"/>
      <c r="Z384" s="184"/>
      <c r="AA384" s="184"/>
      <c r="AB384" s="184"/>
      <c r="AC384" s="184"/>
      <c r="AD384" s="184"/>
      <c r="AE384" s="184"/>
      <c r="AF384" s="184"/>
      <c r="AG384" s="184"/>
      <c r="AH384" s="184"/>
      <c r="AI384" s="184"/>
      <c r="AJ384" s="184"/>
      <c r="AK384" s="184"/>
      <c r="AL384" s="99"/>
      <c r="AM384" s="99"/>
      <c r="AN384" s="99"/>
      <c r="AO384" s="99"/>
      <c r="AP384" s="99"/>
      <c r="AQ384" s="99"/>
      <c r="AR384" s="99"/>
      <c r="AS384" s="99"/>
      <c r="AT384" s="99"/>
      <c r="AU384" s="99"/>
      <c r="AV384" s="99"/>
      <c r="AW384" s="99"/>
    </row>
    <row r="385" spans="1:53" ht="30" customHeight="1" x14ac:dyDescent="0.2">
      <c r="A385" s="99"/>
      <c r="B385" s="99"/>
      <c r="C385" s="99"/>
      <c r="D385" s="99"/>
      <c r="E385" s="99"/>
      <c r="F385" s="169" t="s">
        <v>557</v>
      </c>
      <c r="G385" s="170"/>
      <c r="H385" s="170"/>
      <c r="I385" s="171"/>
      <c r="J385" s="215"/>
      <c r="K385" s="216"/>
      <c r="L385" s="216"/>
      <c r="M385" s="216"/>
      <c r="N385" s="216"/>
      <c r="O385" s="216"/>
      <c r="P385" s="216"/>
      <c r="Q385" s="216"/>
      <c r="R385" s="216"/>
      <c r="S385" s="216"/>
      <c r="T385" s="216"/>
      <c r="U385" s="216"/>
      <c r="V385" s="217"/>
      <c r="W385" s="184"/>
      <c r="X385" s="184"/>
      <c r="Y385" s="184"/>
      <c r="Z385" s="184"/>
      <c r="AA385" s="184"/>
      <c r="AB385" s="184"/>
      <c r="AC385" s="184"/>
      <c r="AD385" s="184"/>
      <c r="AE385" s="184"/>
      <c r="AF385" s="184"/>
      <c r="AG385" s="184"/>
      <c r="AH385" s="184"/>
      <c r="AI385" s="184"/>
      <c r="AJ385" s="184"/>
      <c r="AK385" s="184"/>
      <c r="AL385" s="99"/>
      <c r="AM385" s="99"/>
      <c r="AN385" s="99"/>
      <c r="AO385" s="99"/>
      <c r="AP385" s="99"/>
      <c r="AQ385" s="99"/>
      <c r="AR385" s="99"/>
      <c r="AS385" s="99"/>
      <c r="AT385" s="99"/>
      <c r="AU385" s="99"/>
      <c r="AV385" s="99"/>
      <c r="AW385" s="99"/>
    </row>
    <row r="386" spans="1:53" ht="30" customHeight="1" x14ac:dyDescent="0.2">
      <c r="A386" s="99"/>
      <c r="B386" s="99"/>
      <c r="C386" s="99"/>
      <c r="D386" s="99"/>
      <c r="E386" s="99"/>
      <c r="F386" s="169" t="s">
        <v>558</v>
      </c>
      <c r="G386" s="170"/>
      <c r="H386" s="170"/>
      <c r="I386" s="171"/>
      <c r="J386" s="215"/>
      <c r="K386" s="216"/>
      <c r="L386" s="216"/>
      <c r="M386" s="216"/>
      <c r="N386" s="216"/>
      <c r="O386" s="216"/>
      <c r="P386" s="216"/>
      <c r="Q386" s="216"/>
      <c r="R386" s="216"/>
      <c r="S386" s="216"/>
      <c r="T386" s="216"/>
      <c r="U386" s="216"/>
      <c r="V386" s="217"/>
      <c r="W386" s="184"/>
      <c r="X386" s="184"/>
      <c r="Y386" s="184"/>
      <c r="Z386" s="184"/>
      <c r="AA386" s="184"/>
      <c r="AB386" s="184"/>
      <c r="AC386" s="184"/>
      <c r="AD386" s="184"/>
      <c r="AE386" s="184"/>
      <c r="AF386" s="184"/>
      <c r="AG386" s="184"/>
      <c r="AH386" s="184"/>
      <c r="AI386" s="184"/>
      <c r="AJ386" s="184"/>
      <c r="AK386" s="184"/>
      <c r="AL386" s="99"/>
      <c r="AM386" s="99"/>
      <c r="AN386" s="99"/>
      <c r="AO386" s="99"/>
      <c r="AP386" s="99"/>
      <c r="AQ386" s="99"/>
      <c r="AR386" s="99"/>
      <c r="AS386" s="99"/>
      <c r="AT386" s="99"/>
      <c r="AU386" s="99"/>
      <c r="AV386" s="99"/>
      <c r="AW386" s="99"/>
    </row>
    <row r="387" spans="1:53" ht="30" customHeight="1" x14ac:dyDescent="0.2">
      <c r="A387" s="99"/>
      <c r="B387" s="99"/>
      <c r="C387" s="99"/>
      <c r="D387" s="99"/>
      <c r="E387" s="99"/>
      <c r="F387" s="169" t="s">
        <v>559</v>
      </c>
      <c r="G387" s="170"/>
      <c r="H387" s="170"/>
      <c r="I387" s="171"/>
      <c r="J387" s="215"/>
      <c r="K387" s="216"/>
      <c r="L387" s="216"/>
      <c r="M387" s="216"/>
      <c r="N387" s="216"/>
      <c r="O387" s="216"/>
      <c r="P387" s="216"/>
      <c r="Q387" s="216"/>
      <c r="R387" s="216"/>
      <c r="S387" s="216"/>
      <c r="T387" s="216"/>
      <c r="U387" s="216"/>
      <c r="V387" s="217"/>
      <c r="W387" s="184"/>
      <c r="X387" s="184"/>
      <c r="Y387" s="184"/>
      <c r="Z387" s="184"/>
      <c r="AA387" s="184"/>
      <c r="AB387" s="184"/>
      <c r="AC387" s="184"/>
      <c r="AD387" s="184"/>
      <c r="AE387" s="184"/>
      <c r="AF387" s="184"/>
      <c r="AG387" s="184"/>
      <c r="AH387" s="184"/>
      <c r="AI387" s="184"/>
      <c r="AJ387" s="184"/>
      <c r="AK387" s="184"/>
      <c r="AL387" s="99"/>
      <c r="AM387" s="99"/>
      <c r="AN387" s="99"/>
      <c r="AO387" s="99"/>
      <c r="AP387" s="99"/>
      <c r="AQ387" s="99"/>
      <c r="AR387" s="99"/>
      <c r="AS387" s="99"/>
      <c r="AT387" s="99"/>
      <c r="AU387" s="99"/>
      <c r="AV387" s="99"/>
      <c r="AW387" s="99"/>
    </row>
    <row r="388" spans="1:53" ht="15" customHeight="1" x14ac:dyDescent="0.2">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c r="AG388" s="99"/>
      <c r="AH388" s="99"/>
      <c r="AI388" s="99"/>
      <c r="AJ388" s="99"/>
      <c r="AK388" s="99"/>
      <c r="AL388" s="99"/>
      <c r="AM388" s="99"/>
      <c r="AN388" s="99"/>
      <c r="AO388" s="99"/>
      <c r="AP388" s="99"/>
      <c r="AQ388" s="99"/>
      <c r="AR388" s="99"/>
      <c r="AS388" s="99"/>
      <c r="AT388" s="99"/>
      <c r="AU388" s="99"/>
      <c r="AV388" s="99"/>
      <c r="AW388" s="99"/>
    </row>
    <row r="389" spans="1:53" ht="15" customHeight="1" x14ac:dyDescent="0.2">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c r="AG389" s="99"/>
      <c r="AH389" s="99"/>
      <c r="AI389" s="99"/>
      <c r="AJ389" s="99"/>
      <c r="AK389" s="99"/>
      <c r="AL389" s="99"/>
      <c r="AM389" s="99"/>
      <c r="AN389" s="99"/>
      <c r="AO389" s="99"/>
      <c r="AP389" s="99"/>
      <c r="AQ389" s="99"/>
      <c r="AR389" s="99"/>
      <c r="AS389" s="99"/>
      <c r="AT389" s="99"/>
      <c r="AU389" s="99"/>
      <c r="AV389" s="99"/>
      <c r="AW389" s="99"/>
      <c r="AZ389" s="1" t="s">
        <v>614</v>
      </c>
      <c r="BA389" s="1">
        <f>J389</f>
        <v>0</v>
      </c>
    </row>
    <row r="390" spans="1:53" ht="15" customHeight="1" x14ac:dyDescent="0.2">
      <c r="A390" s="99"/>
      <c r="B390" s="99"/>
      <c r="C390" s="99"/>
      <c r="D390" s="99"/>
      <c r="E390" s="7" t="s">
        <v>565</v>
      </c>
      <c r="F390" s="99"/>
      <c r="G390" s="7" t="s">
        <v>566</v>
      </c>
      <c r="H390" s="7" t="s">
        <v>6</v>
      </c>
      <c r="I390" s="7" t="s">
        <v>567</v>
      </c>
      <c r="J390" s="7" t="s">
        <v>16</v>
      </c>
      <c r="K390" s="7" t="s">
        <v>17</v>
      </c>
      <c r="L390" s="7" t="s">
        <v>153</v>
      </c>
      <c r="M390" s="7" t="s">
        <v>20</v>
      </c>
      <c r="N390" s="7" t="s">
        <v>568</v>
      </c>
      <c r="O390" s="7" t="s">
        <v>569</v>
      </c>
      <c r="P390" s="7" t="s">
        <v>20</v>
      </c>
      <c r="Q390" s="7" t="s">
        <v>454</v>
      </c>
      <c r="R390" s="7" t="s">
        <v>455</v>
      </c>
      <c r="S390" s="99"/>
      <c r="T390" s="99"/>
      <c r="U390" s="99"/>
      <c r="V390" s="99"/>
      <c r="W390" s="99"/>
      <c r="X390" s="99"/>
      <c r="Y390" s="99"/>
      <c r="Z390" s="99"/>
      <c r="AA390" s="99"/>
      <c r="AB390" s="99"/>
      <c r="AC390" s="99"/>
      <c r="AD390" s="99"/>
      <c r="AE390" s="99"/>
      <c r="AF390" s="99"/>
      <c r="AG390" s="99"/>
      <c r="AH390" s="99"/>
      <c r="AI390" s="99"/>
      <c r="AJ390" s="99"/>
      <c r="AK390" s="99"/>
      <c r="AL390" s="99"/>
      <c r="AM390" s="99"/>
      <c r="AN390" s="99"/>
      <c r="AO390" s="99"/>
      <c r="AP390" s="99"/>
      <c r="AQ390" s="99"/>
      <c r="AR390" s="99"/>
      <c r="AS390" s="99"/>
      <c r="AT390" s="99"/>
      <c r="AU390" s="99"/>
      <c r="AV390" s="99"/>
      <c r="AW390" s="99"/>
      <c r="AZ390" s="1" t="s">
        <v>615</v>
      </c>
      <c r="BA390" s="1" t="str">
        <f t="shared" ref="BA390:BA393" si="4">J390</f>
        <v>労</v>
      </c>
    </row>
    <row r="391" spans="1:53" ht="45" customHeight="1" x14ac:dyDescent="0.2">
      <c r="A391" s="99"/>
      <c r="B391" s="99"/>
      <c r="C391" s="99"/>
      <c r="D391" s="99"/>
      <c r="E391" s="99"/>
      <c r="F391" s="181" t="s">
        <v>551</v>
      </c>
      <c r="G391" s="182"/>
      <c r="H391" s="182"/>
      <c r="I391" s="183"/>
      <c r="J391" s="184"/>
      <c r="K391" s="184"/>
      <c r="L391" s="184"/>
      <c r="M391" s="184"/>
      <c r="N391" s="184"/>
      <c r="O391" s="184"/>
      <c r="P391" s="184"/>
      <c r="Q391" s="184"/>
      <c r="R391" s="184"/>
      <c r="S391" s="184"/>
      <c r="T391" s="184"/>
      <c r="U391" s="184"/>
      <c r="V391" s="184"/>
      <c r="W391" s="184"/>
      <c r="X391" s="184"/>
      <c r="Y391" s="184"/>
      <c r="Z391" s="184"/>
      <c r="AA391" s="184"/>
      <c r="AB391" s="184"/>
      <c r="AC391" s="184"/>
      <c r="AD391" s="184"/>
      <c r="AE391" s="184"/>
      <c r="AF391" s="184"/>
      <c r="AG391" s="184"/>
      <c r="AH391" s="184"/>
      <c r="AI391" s="184"/>
      <c r="AJ391" s="184"/>
      <c r="AK391" s="184"/>
      <c r="AL391" s="99"/>
      <c r="AM391" s="99"/>
      <c r="AN391" s="99"/>
      <c r="AO391" s="99"/>
      <c r="AP391" s="99"/>
      <c r="AQ391" s="99"/>
      <c r="AR391" s="99"/>
      <c r="AS391" s="99"/>
      <c r="AT391" s="99"/>
      <c r="AU391" s="99"/>
      <c r="AV391" s="99"/>
      <c r="AW391" s="99"/>
      <c r="AZ391" s="1" t="s">
        <v>616</v>
      </c>
      <c r="BA391" s="1">
        <f t="shared" si="4"/>
        <v>0</v>
      </c>
    </row>
    <row r="392" spans="1:53" ht="15" customHeight="1" x14ac:dyDescent="0.2">
      <c r="A392" s="99"/>
      <c r="B392" s="99"/>
      <c r="C392" s="99"/>
      <c r="D392" s="99"/>
      <c r="E392" s="99"/>
      <c r="F392" s="169" t="s">
        <v>552</v>
      </c>
      <c r="G392" s="170"/>
      <c r="H392" s="170"/>
      <c r="I392" s="171"/>
      <c r="J392" s="185" t="s">
        <v>553</v>
      </c>
      <c r="K392" s="186"/>
      <c r="L392" s="186"/>
      <c r="M392" s="186"/>
      <c r="N392" s="186"/>
      <c r="O392" s="186"/>
      <c r="P392" s="186"/>
      <c r="Q392" s="186"/>
      <c r="R392" s="186"/>
      <c r="S392" s="186"/>
      <c r="T392" s="186"/>
      <c r="U392" s="186"/>
      <c r="V392" s="187"/>
      <c r="W392" s="188" t="s">
        <v>554</v>
      </c>
      <c r="X392" s="188"/>
      <c r="Y392" s="188"/>
      <c r="Z392" s="188"/>
      <c r="AA392" s="188"/>
      <c r="AB392" s="188"/>
      <c r="AC392" s="188"/>
      <c r="AD392" s="188"/>
      <c r="AE392" s="188"/>
      <c r="AF392" s="188"/>
      <c r="AG392" s="188"/>
      <c r="AH392" s="188"/>
      <c r="AI392" s="188"/>
      <c r="AJ392" s="188"/>
      <c r="AK392" s="188"/>
      <c r="AL392" s="99"/>
      <c r="AM392" s="99"/>
      <c r="AN392" s="99"/>
      <c r="AO392" s="99"/>
      <c r="AP392" s="99"/>
      <c r="AQ392" s="99"/>
      <c r="AR392" s="99"/>
      <c r="AS392" s="99"/>
      <c r="AT392" s="99"/>
      <c r="AU392" s="99"/>
      <c r="AV392" s="99"/>
      <c r="AW392" s="99"/>
      <c r="AZ392" s="1" t="s">
        <v>618</v>
      </c>
      <c r="BA392" s="1" t="str">
        <f t="shared" si="4"/>
        <v>改善措置の内容</v>
      </c>
    </row>
    <row r="393" spans="1:53" ht="30" customHeight="1" x14ac:dyDescent="0.2">
      <c r="A393" s="99"/>
      <c r="B393" s="99"/>
      <c r="C393" s="99"/>
      <c r="D393" s="99"/>
      <c r="E393" s="99"/>
      <c r="F393" s="169" t="s">
        <v>555</v>
      </c>
      <c r="G393" s="170"/>
      <c r="H393" s="170"/>
      <c r="I393" s="171"/>
      <c r="J393" s="215"/>
      <c r="K393" s="216"/>
      <c r="L393" s="216"/>
      <c r="M393" s="216"/>
      <c r="N393" s="216"/>
      <c r="O393" s="216"/>
      <c r="P393" s="216"/>
      <c r="Q393" s="216"/>
      <c r="R393" s="216"/>
      <c r="S393" s="216"/>
      <c r="T393" s="216"/>
      <c r="U393" s="216"/>
      <c r="V393" s="217"/>
      <c r="W393" s="184"/>
      <c r="X393" s="184"/>
      <c r="Y393" s="184"/>
      <c r="Z393" s="184"/>
      <c r="AA393" s="184"/>
      <c r="AB393" s="184"/>
      <c r="AC393" s="184"/>
      <c r="AD393" s="184"/>
      <c r="AE393" s="184"/>
      <c r="AF393" s="184"/>
      <c r="AG393" s="184"/>
      <c r="AH393" s="184"/>
      <c r="AI393" s="184"/>
      <c r="AJ393" s="184"/>
      <c r="AK393" s="184"/>
      <c r="AL393" s="99"/>
      <c r="AM393" s="99"/>
      <c r="AN393" s="99"/>
      <c r="AO393" s="99"/>
      <c r="AP393" s="99"/>
      <c r="AQ393" s="99"/>
      <c r="AR393" s="99"/>
      <c r="AS393" s="99"/>
      <c r="AT393" s="99"/>
      <c r="AU393" s="99"/>
      <c r="AV393" s="99"/>
      <c r="AW393" s="99"/>
      <c r="AZ393" s="1" t="s">
        <v>617</v>
      </c>
      <c r="BA393" s="1">
        <f t="shared" si="4"/>
        <v>0</v>
      </c>
    </row>
    <row r="394" spans="1:53" ht="30" customHeight="1" x14ac:dyDescent="0.2">
      <c r="A394" s="99"/>
      <c r="B394" s="99"/>
      <c r="C394" s="99"/>
      <c r="D394" s="99"/>
      <c r="E394" s="99"/>
      <c r="F394" s="169" t="s">
        <v>556</v>
      </c>
      <c r="G394" s="170"/>
      <c r="H394" s="170"/>
      <c r="I394" s="171"/>
      <c r="J394" s="215"/>
      <c r="K394" s="216"/>
      <c r="L394" s="216"/>
      <c r="M394" s="216"/>
      <c r="N394" s="216"/>
      <c r="O394" s="216"/>
      <c r="P394" s="216"/>
      <c r="Q394" s="216"/>
      <c r="R394" s="216"/>
      <c r="S394" s="216"/>
      <c r="T394" s="216"/>
      <c r="U394" s="216"/>
      <c r="V394" s="217"/>
      <c r="W394" s="184"/>
      <c r="X394" s="184"/>
      <c r="Y394" s="184"/>
      <c r="Z394" s="184"/>
      <c r="AA394" s="184"/>
      <c r="AB394" s="184"/>
      <c r="AC394" s="184"/>
      <c r="AD394" s="184"/>
      <c r="AE394" s="184"/>
      <c r="AF394" s="184"/>
      <c r="AG394" s="184"/>
      <c r="AH394" s="184"/>
      <c r="AI394" s="184"/>
      <c r="AJ394" s="184"/>
      <c r="AK394" s="184"/>
      <c r="AL394" s="99"/>
      <c r="AM394" s="99"/>
      <c r="AN394" s="99"/>
      <c r="AO394" s="99"/>
      <c r="AP394" s="99"/>
      <c r="AQ394" s="99"/>
      <c r="AR394" s="99"/>
      <c r="AS394" s="99"/>
      <c r="AT394" s="99"/>
      <c r="AU394" s="99"/>
      <c r="AV394" s="99"/>
      <c r="AW394" s="99"/>
    </row>
    <row r="395" spans="1:53" ht="30" customHeight="1" x14ac:dyDescent="0.2">
      <c r="A395" s="99"/>
      <c r="B395" s="99"/>
      <c r="C395" s="99"/>
      <c r="D395" s="99"/>
      <c r="E395" s="99"/>
      <c r="F395" s="169" t="s">
        <v>557</v>
      </c>
      <c r="G395" s="170"/>
      <c r="H395" s="170"/>
      <c r="I395" s="171"/>
      <c r="J395" s="215"/>
      <c r="K395" s="216"/>
      <c r="L395" s="216"/>
      <c r="M395" s="216"/>
      <c r="N395" s="216"/>
      <c r="O395" s="216"/>
      <c r="P395" s="216"/>
      <c r="Q395" s="216"/>
      <c r="R395" s="216"/>
      <c r="S395" s="216"/>
      <c r="T395" s="216"/>
      <c r="U395" s="216"/>
      <c r="V395" s="217"/>
      <c r="W395" s="184"/>
      <c r="X395" s="184"/>
      <c r="Y395" s="184"/>
      <c r="Z395" s="184"/>
      <c r="AA395" s="184"/>
      <c r="AB395" s="184"/>
      <c r="AC395" s="184"/>
      <c r="AD395" s="184"/>
      <c r="AE395" s="184"/>
      <c r="AF395" s="184"/>
      <c r="AG395" s="184"/>
      <c r="AH395" s="184"/>
      <c r="AI395" s="184"/>
      <c r="AJ395" s="184"/>
      <c r="AK395" s="184"/>
      <c r="AL395" s="99"/>
      <c r="AM395" s="99"/>
      <c r="AN395" s="99"/>
      <c r="AO395" s="99"/>
      <c r="AP395" s="99"/>
      <c r="AQ395" s="99"/>
      <c r="AR395" s="99"/>
      <c r="AS395" s="99"/>
      <c r="AT395" s="99"/>
      <c r="AU395" s="99"/>
      <c r="AV395" s="99"/>
      <c r="AW395" s="99"/>
    </row>
    <row r="396" spans="1:53" ht="30" customHeight="1" x14ac:dyDescent="0.2">
      <c r="A396" s="99"/>
      <c r="B396" s="99"/>
      <c r="C396" s="99"/>
      <c r="D396" s="99"/>
      <c r="E396" s="99"/>
      <c r="F396" s="169" t="s">
        <v>558</v>
      </c>
      <c r="G396" s="170"/>
      <c r="H396" s="170"/>
      <c r="I396" s="171"/>
      <c r="J396" s="215"/>
      <c r="K396" s="216"/>
      <c r="L396" s="216"/>
      <c r="M396" s="216"/>
      <c r="N396" s="216"/>
      <c r="O396" s="216"/>
      <c r="P396" s="216"/>
      <c r="Q396" s="216"/>
      <c r="R396" s="216"/>
      <c r="S396" s="216"/>
      <c r="T396" s="216"/>
      <c r="U396" s="216"/>
      <c r="V396" s="217"/>
      <c r="W396" s="184"/>
      <c r="X396" s="184"/>
      <c r="Y396" s="184"/>
      <c r="Z396" s="184"/>
      <c r="AA396" s="184"/>
      <c r="AB396" s="184"/>
      <c r="AC396" s="184"/>
      <c r="AD396" s="184"/>
      <c r="AE396" s="184"/>
      <c r="AF396" s="184"/>
      <c r="AG396" s="184"/>
      <c r="AH396" s="184"/>
      <c r="AI396" s="184"/>
      <c r="AJ396" s="184"/>
      <c r="AK396" s="184"/>
      <c r="AL396" s="99"/>
      <c r="AM396" s="99"/>
      <c r="AN396" s="99"/>
      <c r="AO396" s="99"/>
      <c r="AP396" s="99"/>
      <c r="AQ396" s="99"/>
      <c r="AR396" s="99"/>
      <c r="AS396" s="99"/>
      <c r="AT396" s="99"/>
      <c r="AU396" s="99"/>
      <c r="AV396" s="99"/>
      <c r="AW396" s="99"/>
    </row>
    <row r="397" spans="1:53" ht="30" customHeight="1" x14ac:dyDescent="0.2">
      <c r="A397" s="99"/>
      <c r="B397" s="99"/>
      <c r="C397" s="99"/>
      <c r="D397" s="99"/>
      <c r="E397" s="99"/>
      <c r="F397" s="169" t="s">
        <v>559</v>
      </c>
      <c r="G397" s="170"/>
      <c r="H397" s="170"/>
      <c r="I397" s="171"/>
      <c r="J397" s="215"/>
      <c r="K397" s="216"/>
      <c r="L397" s="216"/>
      <c r="M397" s="216"/>
      <c r="N397" s="216"/>
      <c r="O397" s="216"/>
      <c r="P397" s="216"/>
      <c r="Q397" s="216"/>
      <c r="R397" s="216"/>
      <c r="S397" s="216"/>
      <c r="T397" s="216"/>
      <c r="U397" s="216"/>
      <c r="V397" s="217"/>
      <c r="W397" s="184"/>
      <c r="X397" s="184"/>
      <c r="Y397" s="184"/>
      <c r="Z397" s="184"/>
      <c r="AA397" s="184"/>
      <c r="AB397" s="184"/>
      <c r="AC397" s="184"/>
      <c r="AD397" s="184"/>
      <c r="AE397" s="184"/>
      <c r="AF397" s="184"/>
      <c r="AG397" s="184"/>
      <c r="AH397" s="184"/>
      <c r="AI397" s="184"/>
      <c r="AJ397" s="184"/>
      <c r="AK397" s="184"/>
      <c r="AL397" s="99"/>
      <c r="AM397" s="99"/>
      <c r="AN397" s="99"/>
      <c r="AO397" s="99"/>
      <c r="AP397" s="99"/>
      <c r="AQ397" s="99"/>
      <c r="AR397" s="99"/>
      <c r="AS397" s="99"/>
      <c r="AT397" s="99"/>
      <c r="AU397" s="99"/>
      <c r="AV397" s="99"/>
      <c r="AW397" s="99"/>
    </row>
    <row r="398" spans="1:53" ht="15" customHeight="1" x14ac:dyDescent="0.2">
      <c r="A398" s="99"/>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99"/>
      <c r="AC398" s="99"/>
      <c r="AD398" s="99"/>
      <c r="AE398" s="99"/>
      <c r="AF398" s="99"/>
      <c r="AG398" s="99"/>
      <c r="AH398" s="99"/>
      <c r="AI398" s="99"/>
      <c r="AJ398" s="99"/>
      <c r="AK398" s="99"/>
      <c r="AL398" s="99"/>
      <c r="AM398" s="99"/>
      <c r="AN398" s="99"/>
      <c r="AO398" s="99"/>
      <c r="AP398" s="99"/>
      <c r="AQ398" s="99"/>
      <c r="AR398" s="99"/>
      <c r="AS398" s="99"/>
      <c r="AT398" s="99"/>
      <c r="AU398" s="99"/>
      <c r="AV398" s="99"/>
      <c r="AW398" s="99"/>
      <c r="AZ398" s="1" t="s">
        <v>614</v>
      </c>
      <c r="BA398" s="1">
        <f>J398</f>
        <v>0</v>
      </c>
    </row>
    <row r="399" spans="1:53" ht="15" customHeight="1" x14ac:dyDescent="0.2">
      <c r="A399" s="99"/>
      <c r="B399" s="99"/>
      <c r="C399" s="99"/>
      <c r="D399" s="99"/>
      <c r="E399" s="7" t="s">
        <v>570</v>
      </c>
      <c r="F399" s="99"/>
      <c r="G399" s="7" t="s">
        <v>28</v>
      </c>
      <c r="H399" s="7" t="s">
        <v>20</v>
      </c>
      <c r="I399" s="7" t="s">
        <v>29</v>
      </c>
      <c r="J399" s="7" t="s">
        <v>20</v>
      </c>
      <c r="K399" s="7" t="s">
        <v>30</v>
      </c>
      <c r="L399" s="7" t="s">
        <v>31</v>
      </c>
      <c r="M399" s="7" t="s">
        <v>32</v>
      </c>
      <c r="N399" s="7" t="s">
        <v>33</v>
      </c>
      <c r="O399" s="7" t="s">
        <v>20</v>
      </c>
      <c r="P399" s="7" t="s">
        <v>21</v>
      </c>
      <c r="Q399" s="7" t="s">
        <v>22</v>
      </c>
      <c r="R399" s="7"/>
      <c r="S399" s="99"/>
      <c r="T399" s="99"/>
      <c r="U399" s="99"/>
      <c r="V399" s="99"/>
      <c r="W399" s="99"/>
      <c r="X399" s="99"/>
      <c r="Y399" s="99"/>
      <c r="Z399" s="99"/>
      <c r="AA399" s="99"/>
      <c r="AB399" s="99"/>
      <c r="AC399" s="99"/>
      <c r="AD399" s="99"/>
      <c r="AE399" s="99"/>
      <c r="AF399" s="99"/>
      <c r="AG399" s="99"/>
      <c r="AH399" s="99"/>
      <c r="AI399" s="99"/>
      <c r="AJ399" s="99"/>
      <c r="AK399" s="99"/>
      <c r="AL399" s="99"/>
      <c r="AM399" s="99"/>
      <c r="AN399" s="99"/>
      <c r="AO399" s="99"/>
      <c r="AP399" s="99"/>
      <c r="AQ399" s="99"/>
      <c r="AR399" s="99"/>
      <c r="AS399" s="99"/>
      <c r="AT399" s="99"/>
      <c r="AU399" s="99"/>
      <c r="AV399" s="99"/>
      <c r="AW399" s="99"/>
      <c r="AZ399" s="1" t="s">
        <v>615</v>
      </c>
      <c r="BA399" s="1" t="str">
        <f t="shared" ref="BA399:BA402" si="5">J399</f>
        <v>の</v>
      </c>
    </row>
    <row r="400" spans="1:53" ht="45" customHeight="1" x14ac:dyDescent="0.2">
      <c r="A400" s="99"/>
      <c r="B400" s="99"/>
      <c r="C400" s="99"/>
      <c r="D400" s="99"/>
      <c r="E400" s="99"/>
      <c r="F400" s="181" t="s">
        <v>551</v>
      </c>
      <c r="G400" s="182"/>
      <c r="H400" s="182"/>
      <c r="I400" s="183"/>
      <c r="J400" s="218"/>
      <c r="K400" s="184"/>
      <c r="L400" s="184"/>
      <c r="M400" s="184"/>
      <c r="N400" s="184"/>
      <c r="O400" s="184"/>
      <c r="P400" s="184"/>
      <c r="Q400" s="184"/>
      <c r="R400" s="184"/>
      <c r="S400" s="184"/>
      <c r="T400" s="184"/>
      <c r="U400" s="184"/>
      <c r="V400" s="184"/>
      <c r="W400" s="184"/>
      <c r="X400" s="184"/>
      <c r="Y400" s="184"/>
      <c r="Z400" s="184"/>
      <c r="AA400" s="184"/>
      <c r="AB400" s="184"/>
      <c r="AC400" s="184"/>
      <c r="AD400" s="184"/>
      <c r="AE400" s="184"/>
      <c r="AF400" s="184"/>
      <c r="AG400" s="184"/>
      <c r="AH400" s="184"/>
      <c r="AI400" s="184"/>
      <c r="AJ400" s="184"/>
      <c r="AK400" s="184"/>
      <c r="AL400" s="99"/>
      <c r="AM400" s="99"/>
      <c r="AN400" s="99"/>
      <c r="AO400" s="99"/>
      <c r="AP400" s="99"/>
      <c r="AQ400" s="99"/>
      <c r="AR400" s="99"/>
      <c r="AS400" s="99"/>
      <c r="AT400" s="99"/>
      <c r="AU400" s="99"/>
      <c r="AV400" s="99"/>
      <c r="AW400" s="99"/>
      <c r="AZ400" s="1" t="s">
        <v>616</v>
      </c>
      <c r="BA400" s="1">
        <f t="shared" si="5"/>
        <v>0</v>
      </c>
    </row>
    <row r="401" spans="1:53" ht="15" customHeight="1" x14ac:dyDescent="0.2">
      <c r="A401" s="99"/>
      <c r="B401" s="99"/>
      <c r="C401" s="99"/>
      <c r="D401" s="99"/>
      <c r="E401" s="99"/>
      <c r="F401" s="169" t="s">
        <v>552</v>
      </c>
      <c r="G401" s="170"/>
      <c r="H401" s="170"/>
      <c r="I401" s="171"/>
      <c r="J401" s="185" t="s">
        <v>553</v>
      </c>
      <c r="K401" s="186"/>
      <c r="L401" s="186"/>
      <c r="M401" s="186"/>
      <c r="N401" s="186"/>
      <c r="O401" s="186"/>
      <c r="P401" s="186"/>
      <c r="Q401" s="186"/>
      <c r="R401" s="186"/>
      <c r="S401" s="186"/>
      <c r="T401" s="186"/>
      <c r="U401" s="186"/>
      <c r="V401" s="187"/>
      <c r="W401" s="188" t="s">
        <v>554</v>
      </c>
      <c r="X401" s="188"/>
      <c r="Y401" s="188"/>
      <c r="Z401" s="188"/>
      <c r="AA401" s="188"/>
      <c r="AB401" s="188"/>
      <c r="AC401" s="188"/>
      <c r="AD401" s="188"/>
      <c r="AE401" s="188"/>
      <c r="AF401" s="188"/>
      <c r="AG401" s="188"/>
      <c r="AH401" s="188"/>
      <c r="AI401" s="188"/>
      <c r="AJ401" s="188"/>
      <c r="AK401" s="188"/>
      <c r="AL401" s="99"/>
      <c r="AM401" s="99"/>
      <c r="AN401" s="99"/>
      <c r="AO401" s="99"/>
      <c r="AP401" s="99"/>
      <c r="AQ401" s="99"/>
      <c r="AR401" s="99"/>
      <c r="AS401" s="99"/>
      <c r="AT401" s="99"/>
      <c r="AU401" s="99"/>
      <c r="AV401" s="99"/>
      <c r="AW401" s="99"/>
      <c r="AZ401" s="1" t="s">
        <v>618</v>
      </c>
      <c r="BA401" s="1" t="str">
        <f t="shared" si="5"/>
        <v>改善措置の内容</v>
      </c>
    </row>
    <row r="402" spans="1:53" ht="30" customHeight="1" x14ac:dyDescent="0.2">
      <c r="A402" s="99"/>
      <c r="B402" s="99"/>
      <c r="C402" s="99"/>
      <c r="D402" s="99"/>
      <c r="E402" s="99"/>
      <c r="F402" s="169" t="s">
        <v>555</v>
      </c>
      <c r="G402" s="170"/>
      <c r="H402" s="170"/>
      <c r="I402" s="171"/>
      <c r="J402" s="215"/>
      <c r="K402" s="216"/>
      <c r="L402" s="216"/>
      <c r="M402" s="216"/>
      <c r="N402" s="216"/>
      <c r="O402" s="216"/>
      <c r="P402" s="216"/>
      <c r="Q402" s="216"/>
      <c r="R402" s="216"/>
      <c r="S402" s="216"/>
      <c r="T402" s="216"/>
      <c r="U402" s="216"/>
      <c r="V402" s="217"/>
      <c r="W402" s="184"/>
      <c r="X402" s="184"/>
      <c r="Y402" s="184"/>
      <c r="Z402" s="184"/>
      <c r="AA402" s="184"/>
      <c r="AB402" s="184"/>
      <c r="AC402" s="184"/>
      <c r="AD402" s="184"/>
      <c r="AE402" s="184"/>
      <c r="AF402" s="184"/>
      <c r="AG402" s="184"/>
      <c r="AH402" s="184"/>
      <c r="AI402" s="184"/>
      <c r="AJ402" s="184"/>
      <c r="AK402" s="184"/>
      <c r="AL402" s="99"/>
      <c r="AM402" s="99"/>
      <c r="AN402" s="99"/>
      <c r="AO402" s="99"/>
      <c r="AP402" s="99"/>
      <c r="AQ402" s="99"/>
      <c r="AR402" s="99"/>
      <c r="AS402" s="99"/>
      <c r="AT402" s="99"/>
      <c r="AU402" s="99"/>
      <c r="AV402" s="99"/>
      <c r="AW402" s="99"/>
      <c r="AZ402" s="1" t="s">
        <v>617</v>
      </c>
      <c r="BA402" s="1">
        <f t="shared" si="5"/>
        <v>0</v>
      </c>
    </row>
    <row r="403" spans="1:53" ht="30" customHeight="1" x14ac:dyDescent="0.2">
      <c r="A403" s="99"/>
      <c r="B403" s="99"/>
      <c r="C403" s="99"/>
      <c r="D403" s="99"/>
      <c r="E403" s="99"/>
      <c r="F403" s="169" t="s">
        <v>556</v>
      </c>
      <c r="G403" s="170"/>
      <c r="H403" s="170"/>
      <c r="I403" s="171"/>
      <c r="J403" s="215"/>
      <c r="K403" s="216"/>
      <c r="L403" s="216"/>
      <c r="M403" s="216"/>
      <c r="N403" s="216"/>
      <c r="O403" s="216"/>
      <c r="P403" s="216"/>
      <c r="Q403" s="216"/>
      <c r="R403" s="216"/>
      <c r="S403" s="216"/>
      <c r="T403" s="216"/>
      <c r="U403" s="216"/>
      <c r="V403" s="217"/>
      <c r="W403" s="184"/>
      <c r="X403" s="184"/>
      <c r="Y403" s="184"/>
      <c r="Z403" s="184"/>
      <c r="AA403" s="184"/>
      <c r="AB403" s="184"/>
      <c r="AC403" s="184"/>
      <c r="AD403" s="184"/>
      <c r="AE403" s="184"/>
      <c r="AF403" s="184"/>
      <c r="AG403" s="184"/>
      <c r="AH403" s="184"/>
      <c r="AI403" s="184"/>
      <c r="AJ403" s="184"/>
      <c r="AK403" s="184"/>
      <c r="AL403" s="99"/>
      <c r="AM403" s="99"/>
      <c r="AN403" s="99"/>
      <c r="AO403" s="99"/>
      <c r="AP403" s="99"/>
      <c r="AQ403" s="99"/>
      <c r="AR403" s="99"/>
      <c r="AS403" s="99"/>
      <c r="AT403" s="99"/>
      <c r="AU403" s="99"/>
      <c r="AV403" s="99"/>
      <c r="AW403" s="99"/>
    </row>
    <row r="404" spans="1:53" ht="30" customHeight="1" x14ac:dyDescent="0.2">
      <c r="A404" s="99"/>
      <c r="B404" s="99"/>
      <c r="C404" s="99"/>
      <c r="D404" s="99"/>
      <c r="E404" s="99"/>
      <c r="F404" s="169" t="s">
        <v>557</v>
      </c>
      <c r="G404" s="170"/>
      <c r="H404" s="170"/>
      <c r="I404" s="171"/>
      <c r="J404" s="215"/>
      <c r="K404" s="216"/>
      <c r="L404" s="216"/>
      <c r="M404" s="216"/>
      <c r="N404" s="216"/>
      <c r="O404" s="216"/>
      <c r="P404" s="216"/>
      <c r="Q404" s="216"/>
      <c r="R404" s="216"/>
      <c r="S404" s="216"/>
      <c r="T404" s="216"/>
      <c r="U404" s="216"/>
      <c r="V404" s="217"/>
      <c r="W404" s="184"/>
      <c r="X404" s="184"/>
      <c r="Y404" s="184"/>
      <c r="Z404" s="184"/>
      <c r="AA404" s="184"/>
      <c r="AB404" s="184"/>
      <c r="AC404" s="184"/>
      <c r="AD404" s="184"/>
      <c r="AE404" s="184"/>
      <c r="AF404" s="184"/>
      <c r="AG404" s="184"/>
      <c r="AH404" s="184"/>
      <c r="AI404" s="184"/>
      <c r="AJ404" s="184"/>
      <c r="AK404" s="184"/>
      <c r="AL404" s="99"/>
      <c r="AM404" s="99"/>
      <c r="AN404" s="99"/>
      <c r="AO404" s="99"/>
      <c r="AP404" s="99"/>
      <c r="AQ404" s="99"/>
      <c r="AR404" s="99"/>
      <c r="AS404" s="99"/>
      <c r="AT404" s="99"/>
      <c r="AU404" s="99"/>
      <c r="AV404" s="99"/>
      <c r="AW404" s="99"/>
    </row>
    <row r="405" spans="1:53" ht="30" customHeight="1" x14ac:dyDescent="0.2">
      <c r="A405" s="99"/>
      <c r="B405" s="99"/>
      <c r="C405" s="99"/>
      <c r="D405" s="99"/>
      <c r="E405" s="99"/>
      <c r="F405" s="169" t="s">
        <v>558</v>
      </c>
      <c r="G405" s="170"/>
      <c r="H405" s="170"/>
      <c r="I405" s="171"/>
      <c r="J405" s="215"/>
      <c r="K405" s="216"/>
      <c r="L405" s="216"/>
      <c r="M405" s="216"/>
      <c r="N405" s="216"/>
      <c r="O405" s="216"/>
      <c r="P405" s="216"/>
      <c r="Q405" s="216"/>
      <c r="R405" s="216"/>
      <c r="S405" s="216"/>
      <c r="T405" s="216"/>
      <c r="U405" s="216"/>
      <c r="V405" s="217"/>
      <c r="W405" s="184"/>
      <c r="X405" s="184"/>
      <c r="Y405" s="184"/>
      <c r="Z405" s="184"/>
      <c r="AA405" s="184"/>
      <c r="AB405" s="184"/>
      <c r="AC405" s="184"/>
      <c r="AD405" s="184"/>
      <c r="AE405" s="184"/>
      <c r="AF405" s="184"/>
      <c r="AG405" s="184"/>
      <c r="AH405" s="184"/>
      <c r="AI405" s="184"/>
      <c r="AJ405" s="184"/>
      <c r="AK405" s="184"/>
      <c r="AL405" s="99"/>
      <c r="AM405" s="99"/>
      <c r="AN405" s="99"/>
      <c r="AO405" s="99"/>
      <c r="AP405" s="99"/>
      <c r="AQ405" s="99"/>
      <c r="AR405" s="99"/>
      <c r="AS405" s="99"/>
      <c r="AT405" s="99"/>
      <c r="AU405" s="99"/>
      <c r="AV405" s="99"/>
      <c r="AW405" s="99"/>
    </row>
    <row r="406" spans="1:53" ht="30" customHeight="1" x14ac:dyDescent="0.2">
      <c r="A406" s="99"/>
      <c r="B406" s="99"/>
      <c r="C406" s="99"/>
      <c r="D406" s="99"/>
      <c r="E406" s="99"/>
      <c r="F406" s="169" t="s">
        <v>559</v>
      </c>
      <c r="G406" s="170"/>
      <c r="H406" s="170"/>
      <c r="I406" s="171"/>
      <c r="J406" s="215"/>
      <c r="K406" s="216"/>
      <c r="L406" s="216"/>
      <c r="M406" s="216"/>
      <c r="N406" s="216"/>
      <c r="O406" s="216"/>
      <c r="P406" s="216"/>
      <c r="Q406" s="216"/>
      <c r="R406" s="216"/>
      <c r="S406" s="216"/>
      <c r="T406" s="216"/>
      <c r="U406" s="216"/>
      <c r="V406" s="217"/>
      <c r="W406" s="184"/>
      <c r="X406" s="184"/>
      <c r="Y406" s="184"/>
      <c r="Z406" s="184"/>
      <c r="AA406" s="184"/>
      <c r="AB406" s="184"/>
      <c r="AC406" s="184"/>
      <c r="AD406" s="184"/>
      <c r="AE406" s="184"/>
      <c r="AF406" s="184"/>
      <c r="AG406" s="184"/>
      <c r="AH406" s="184"/>
      <c r="AI406" s="184"/>
      <c r="AJ406" s="184"/>
      <c r="AK406" s="184"/>
      <c r="AL406" s="99"/>
      <c r="AM406" s="99"/>
      <c r="AN406" s="99"/>
      <c r="AO406" s="99"/>
      <c r="AP406" s="99"/>
      <c r="AQ406" s="99"/>
      <c r="AR406" s="99"/>
      <c r="AS406" s="99"/>
      <c r="AT406" s="99"/>
      <c r="AU406" s="99"/>
      <c r="AV406" s="99"/>
      <c r="AW406" s="99"/>
    </row>
    <row r="407" spans="1:53" ht="15" customHeight="1" x14ac:dyDescent="0.2">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c r="AG407" s="99"/>
      <c r="AH407" s="99"/>
      <c r="AI407" s="99"/>
      <c r="AJ407" s="99"/>
      <c r="AK407" s="99"/>
      <c r="AL407" s="99"/>
      <c r="AM407" s="99"/>
      <c r="AN407" s="99"/>
      <c r="AO407" s="99"/>
      <c r="AP407" s="99"/>
      <c r="AQ407" s="99"/>
      <c r="AR407" s="99"/>
      <c r="AS407" s="99"/>
      <c r="AT407" s="99"/>
      <c r="AU407" s="99"/>
      <c r="AV407" s="99"/>
      <c r="AW407" s="99"/>
    </row>
    <row r="408" spans="1:53" ht="15" customHeight="1" x14ac:dyDescent="0.2">
      <c r="A408" s="99"/>
      <c r="B408" s="99"/>
      <c r="C408" s="99"/>
      <c r="D408" s="7" t="s">
        <v>383</v>
      </c>
      <c r="E408" s="99"/>
      <c r="F408" s="7" t="s">
        <v>43</v>
      </c>
      <c r="G408" s="7" t="s">
        <v>39</v>
      </c>
      <c r="H408" s="7" t="s">
        <v>20</v>
      </c>
      <c r="I408" s="7" t="s">
        <v>44</v>
      </c>
      <c r="J408" s="7" t="s">
        <v>33</v>
      </c>
      <c r="K408" s="7" t="s">
        <v>42</v>
      </c>
      <c r="L408" s="99"/>
      <c r="M408" s="99"/>
      <c r="N408" s="99"/>
      <c r="O408" s="99"/>
      <c r="P408" s="99"/>
      <c r="Q408" s="99"/>
      <c r="R408" s="99"/>
      <c r="S408" s="99"/>
      <c r="T408" s="99"/>
      <c r="U408" s="99"/>
      <c r="V408" s="99"/>
      <c r="W408" s="99"/>
      <c r="X408" s="99"/>
      <c r="Y408" s="99"/>
      <c r="Z408" s="99"/>
      <c r="AA408" s="99"/>
      <c r="AB408" s="99"/>
      <c r="AC408" s="99"/>
      <c r="AD408" s="99"/>
      <c r="AE408" s="99"/>
      <c r="AF408" s="99"/>
      <c r="AG408" s="99"/>
      <c r="AH408" s="99"/>
      <c r="AI408" s="99"/>
      <c r="AJ408" s="99"/>
      <c r="AK408" s="99"/>
      <c r="AL408" s="99"/>
      <c r="AM408" s="99"/>
      <c r="AN408" s="99"/>
      <c r="AO408" s="99"/>
      <c r="AP408" s="99"/>
      <c r="AQ408" s="99"/>
      <c r="AR408" s="99"/>
      <c r="AS408" s="99"/>
      <c r="AT408" s="99"/>
      <c r="AU408" s="99"/>
      <c r="AV408" s="99"/>
      <c r="AW408" s="99"/>
      <c r="AZ408" s="1" t="s">
        <v>614</v>
      </c>
      <c r="BA408" s="1" t="str">
        <f>J408</f>
        <v>理</v>
      </c>
    </row>
    <row r="409" spans="1:53" ht="15" customHeight="1" x14ac:dyDescent="0.2">
      <c r="A409" s="99"/>
      <c r="B409" s="99"/>
      <c r="C409" s="99"/>
      <c r="D409" s="99"/>
      <c r="E409" s="7" t="s">
        <v>127</v>
      </c>
      <c r="F409" s="99"/>
      <c r="G409" s="7" t="s">
        <v>43</v>
      </c>
      <c r="H409" s="7" t="s">
        <v>39</v>
      </c>
      <c r="I409" s="7" t="s">
        <v>324</v>
      </c>
      <c r="J409" s="7" t="s">
        <v>20</v>
      </c>
      <c r="K409" s="7" t="s">
        <v>550</v>
      </c>
      <c r="L409" s="7" t="s">
        <v>12</v>
      </c>
      <c r="M409" s="7" t="s">
        <v>47</v>
      </c>
      <c r="N409" s="7" t="s">
        <v>300</v>
      </c>
      <c r="O409" s="7" t="s">
        <v>158</v>
      </c>
      <c r="P409" s="7"/>
      <c r="Q409" s="7"/>
      <c r="R409" s="7"/>
      <c r="S409" s="99"/>
      <c r="T409" s="99"/>
      <c r="U409" s="99"/>
      <c r="V409" s="99"/>
      <c r="W409" s="99"/>
      <c r="X409" s="99"/>
      <c r="Y409" s="99"/>
      <c r="Z409" s="99"/>
      <c r="AA409" s="99"/>
      <c r="AB409" s="99"/>
      <c r="AC409" s="99"/>
      <c r="AD409" s="99"/>
      <c r="AE409" s="99"/>
      <c r="AF409" s="99"/>
      <c r="AG409" s="99"/>
      <c r="AH409" s="99"/>
      <c r="AI409" s="99"/>
      <c r="AJ409" s="99"/>
      <c r="AK409" s="99"/>
      <c r="AL409" s="99"/>
      <c r="AM409" s="99"/>
      <c r="AN409" s="99"/>
      <c r="AO409" s="99"/>
      <c r="AP409" s="99"/>
      <c r="AQ409" s="99"/>
      <c r="AR409" s="99"/>
      <c r="AS409" s="99"/>
      <c r="AT409" s="99"/>
      <c r="AU409" s="99"/>
      <c r="AV409" s="99"/>
      <c r="AW409" s="99"/>
      <c r="AZ409" s="1" t="s">
        <v>615</v>
      </c>
      <c r="BA409" s="1" t="str">
        <f t="shared" ref="BA409:BA412" si="6">J409</f>
        <v>の</v>
      </c>
    </row>
    <row r="410" spans="1:53" ht="45" customHeight="1" x14ac:dyDescent="0.2">
      <c r="A410" s="99"/>
      <c r="B410" s="99"/>
      <c r="C410" s="99"/>
      <c r="D410" s="99"/>
      <c r="E410" s="99"/>
      <c r="F410" s="181" t="s">
        <v>551</v>
      </c>
      <c r="G410" s="182"/>
      <c r="H410" s="182"/>
      <c r="I410" s="183"/>
      <c r="J410" s="218"/>
      <c r="K410" s="184"/>
      <c r="L410" s="184"/>
      <c r="M410" s="184"/>
      <c r="N410" s="184"/>
      <c r="O410" s="184"/>
      <c r="P410" s="184"/>
      <c r="Q410" s="184"/>
      <c r="R410" s="184"/>
      <c r="S410" s="184"/>
      <c r="T410" s="184"/>
      <c r="U410" s="184"/>
      <c r="V410" s="184"/>
      <c r="W410" s="184"/>
      <c r="X410" s="184"/>
      <c r="Y410" s="184"/>
      <c r="Z410" s="184"/>
      <c r="AA410" s="184"/>
      <c r="AB410" s="184"/>
      <c r="AC410" s="184"/>
      <c r="AD410" s="184"/>
      <c r="AE410" s="184"/>
      <c r="AF410" s="184"/>
      <c r="AG410" s="184"/>
      <c r="AH410" s="184"/>
      <c r="AI410" s="184"/>
      <c r="AJ410" s="184"/>
      <c r="AK410" s="184"/>
      <c r="AL410" s="99"/>
      <c r="AM410" s="99"/>
      <c r="AN410" s="99"/>
      <c r="AO410" s="99"/>
      <c r="AP410" s="99"/>
      <c r="AQ410" s="99"/>
      <c r="AR410" s="99"/>
      <c r="AS410" s="99"/>
      <c r="AT410" s="99"/>
      <c r="AU410" s="99"/>
      <c r="AV410" s="99"/>
      <c r="AW410" s="99"/>
      <c r="AZ410" s="1" t="s">
        <v>616</v>
      </c>
      <c r="BA410" s="1">
        <f t="shared" si="6"/>
        <v>0</v>
      </c>
    </row>
    <row r="411" spans="1:53" ht="15" customHeight="1" x14ac:dyDescent="0.2">
      <c r="A411" s="99"/>
      <c r="B411" s="99"/>
      <c r="C411" s="99"/>
      <c r="D411" s="99"/>
      <c r="E411" s="99"/>
      <c r="F411" s="169" t="s">
        <v>552</v>
      </c>
      <c r="G411" s="170"/>
      <c r="H411" s="170"/>
      <c r="I411" s="171"/>
      <c r="J411" s="185" t="s">
        <v>553</v>
      </c>
      <c r="K411" s="186"/>
      <c r="L411" s="186"/>
      <c r="M411" s="186"/>
      <c r="N411" s="186"/>
      <c r="O411" s="186"/>
      <c r="P411" s="186"/>
      <c r="Q411" s="186"/>
      <c r="R411" s="186"/>
      <c r="S411" s="186"/>
      <c r="T411" s="186"/>
      <c r="U411" s="186"/>
      <c r="V411" s="187"/>
      <c r="W411" s="188" t="s">
        <v>554</v>
      </c>
      <c r="X411" s="188"/>
      <c r="Y411" s="188"/>
      <c r="Z411" s="188"/>
      <c r="AA411" s="188"/>
      <c r="AB411" s="188"/>
      <c r="AC411" s="188"/>
      <c r="AD411" s="188"/>
      <c r="AE411" s="188"/>
      <c r="AF411" s="188"/>
      <c r="AG411" s="188"/>
      <c r="AH411" s="188"/>
      <c r="AI411" s="188"/>
      <c r="AJ411" s="188"/>
      <c r="AK411" s="188"/>
      <c r="AL411" s="99"/>
      <c r="AM411" s="99"/>
      <c r="AN411" s="99"/>
      <c r="AO411" s="99"/>
      <c r="AP411" s="99"/>
      <c r="AQ411" s="99"/>
      <c r="AR411" s="99"/>
      <c r="AS411" s="99"/>
      <c r="AT411" s="99"/>
      <c r="AU411" s="99"/>
      <c r="AV411" s="99"/>
      <c r="AW411" s="99"/>
      <c r="AZ411" s="1" t="s">
        <v>618</v>
      </c>
      <c r="BA411" s="1" t="str">
        <f t="shared" si="6"/>
        <v>改善措置の内容</v>
      </c>
    </row>
    <row r="412" spans="1:53" ht="30" customHeight="1" x14ac:dyDescent="0.2">
      <c r="A412" s="99"/>
      <c r="B412" s="99"/>
      <c r="C412" s="99"/>
      <c r="D412" s="99"/>
      <c r="E412" s="99"/>
      <c r="F412" s="169" t="s">
        <v>555</v>
      </c>
      <c r="G412" s="170"/>
      <c r="H412" s="170"/>
      <c r="I412" s="171"/>
      <c r="J412" s="215"/>
      <c r="K412" s="216"/>
      <c r="L412" s="216"/>
      <c r="M412" s="216"/>
      <c r="N412" s="216"/>
      <c r="O412" s="216"/>
      <c r="P412" s="216"/>
      <c r="Q412" s="216"/>
      <c r="R412" s="216"/>
      <c r="S412" s="216"/>
      <c r="T412" s="216"/>
      <c r="U412" s="216"/>
      <c r="V412" s="217"/>
      <c r="W412" s="184"/>
      <c r="X412" s="184"/>
      <c r="Y412" s="184"/>
      <c r="Z412" s="184"/>
      <c r="AA412" s="184"/>
      <c r="AB412" s="184"/>
      <c r="AC412" s="184"/>
      <c r="AD412" s="184"/>
      <c r="AE412" s="184"/>
      <c r="AF412" s="184"/>
      <c r="AG412" s="184"/>
      <c r="AH412" s="184"/>
      <c r="AI412" s="184"/>
      <c r="AJ412" s="184"/>
      <c r="AK412" s="184"/>
      <c r="AL412" s="99"/>
      <c r="AM412" s="99"/>
      <c r="AN412" s="99"/>
      <c r="AO412" s="99"/>
      <c r="AP412" s="99"/>
      <c r="AQ412" s="99"/>
      <c r="AR412" s="99"/>
      <c r="AS412" s="99"/>
      <c r="AT412" s="99"/>
      <c r="AU412" s="99"/>
      <c r="AV412" s="99"/>
      <c r="AW412" s="99"/>
      <c r="AZ412" s="1" t="s">
        <v>617</v>
      </c>
      <c r="BA412" s="1">
        <f t="shared" si="6"/>
        <v>0</v>
      </c>
    </row>
    <row r="413" spans="1:53" ht="30" customHeight="1" x14ac:dyDescent="0.2">
      <c r="A413" s="99"/>
      <c r="B413" s="99"/>
      <c r="C413" s="99"/>
      <c r="D413" s="99"/>
      <c r="E413" s="99"/>
      <c r="F413" s="169" t="s">
        <v>556</v>
      </c>
      <c r="G413" s="170"/>
      <c r="H413" s="170"/>
      <c r="I413" s="171"/>
      <c r="J413" s="215"/>
      <c r="K413" s="216"/>
      <c r="L413" s="216"/>
      <c r="M413" s="216"/>
      <c r="N413" s="216"/>
      <c r="O413" s="216"/>
      <c r="P413" s="216"/>
      <c r="Q413" s="216"/>
      <c r="R413" s="216"/>
      <c r="S413" s="216"/>
      <c r="T413" s="216"/>
      <c r="U413" s="216"/>
      <c r="V413" s="217"/>
      <c r="W413" s="184"/>
      <c r="X413" s="184"/>
      <c r="Y413" s="184"/>
      <c r="Z413" s="184"/>
      <c r="AA413" s="184"/>
      <c r="AB413" s="184"/>
      <c r="AC413" s="184"/>
      <c r="AD413" s="184"/>
      <c r="AE413" s="184"/>
      <c r="AF413" s="184"/>
      <c r="AG413" s="184"/>
      <c r="AH413" s="184"/>
      <c r="AI413" s="184"/>
      <c r="AJ413" s="184"/>
      <c r="AK413" s="184"/>
      <c r="AL413" s="99"/>
      <c r="AM413" s="99"/>
      <c r="AN413" s="99"/>
      <c r="AO413" s="99"/>
      <c r="AP413" s="99"/>
      <c r="AQ413" s="99"/>
      <c r="AR413" s="99"/>
      <c r="AS413" s="99"/>
      <c r="AT413" s="99"/>
      <c r="AU413" s="99"/>
      <c r="AV413" s="99"/>
      <c r="AW413" s="99"/>
    </row>
    <row r="414" spans="1:53" ht="30" customHeight="1" x14ac:dyDescent="0.2">
      <c r="A414" s="99"/>
      <c r="B414" s="99"/>
      <c r="C414" s="99"/>
      <c r="D414" s="99"/>
      <c r="E414" s="99"/>
      <c r="F414" s="169" t="s">
        <v>557</v>
      </c>
      <c r="G414" s="170"/>
      <c r="H414" s="170"/>
      <c r="I414" s="171"/>
      <c r="J414" s="215"/>
      <c r="K414" s="216"/>
      <c r="L414" s="216"/>
      <c r="M414" s="216"/>
      <c r="N414" s="216"/>
      <c r="O414" s="216"/>
      <c r="P414" s="216"/>
      <c r="Q414" s="216"/>
      <c r="R414" s="216"/>
      <c r="S414" s="216"/>
      <c r="T414" s="216"/>
      <c r="U414" s="216"/>
      <c r="V414" s="217"/>
      <c r="W414" s="184"/>
      <c r="X414" s="184"/>
      <c r="Y414" s="184"/>
      <c r="Z414" s="184"/>
      <c r="AA414" s="184"/>
      <c r="AB414" s="184"/>
      <c r="AC414" s="184"/>
      <c r="AD414" s="184"/>
      <c r="AE414" s="184"/>
      <c r="AF414" s="184"/>
      <c r="AG414" s="184"/>
      <c r="AH414" s="184"/>
      <c r="AI414" s="184"/>
      <c r="AJ414" s="184"/>
      <c r="AK414" s="184"/>
      <c r="AL414" s="99"/>
      <c r="AM414" s="99"/>
      <c r="AN414" s="99"/>
      <c r="AO414" s="99"/>
      <c r="AP414" s="99"/>
      <c r="AQ414" s="99"/>
      <c r="AR414" s="99"/>
      <c r="AS414" s="99"/>
      <c r="AT414" s="99"/>
      <c r="AU414" s="99"/>
      <c r="AV414" s="99"/>
      <c r="AW414" s="99"/>
    </row>
    <row r="415" spans="1:53" ht="30" customHeight="1" x14ac:dyDescent="0.2">
      <c r="A415" s="99"/>
      <c r="B415" s="99"/>
      <c r="C415" s="99"/>
      <c r="D415" s="99"/>
      <c r="E415" s="99"/>
      <c r="F415" s="169" t="s">
        <v>558</v>
      </c>
      <c r="G415" s="170"/>
      <c r="H415" s="170"/>
      <c r="I415" s="171"/>
      <c r="J415" s="215"/>
      <c r="K415" s="216"/>
      <c r="L415" s="216"/>
      <c r="M415" s="216"/>
      <c r="N415" s="216"/>
      <c r="O415" s="216"/>
      <c r="P415" s="216"/>
      <c r="Q415" s="216"/>
      <c r="R415" s="216"/>
      <c r="S415" s="216"/>
      <c r="T415" s="216"/>
      <c r="U415" s="216"/>
      <c r="V415" s="217"/>
      <c r="W415" s="184"/>
      <c r="X415" s="184"/>
      <c r="Y415" s="184"/>
      <c r="Z415" s="184"/>
      <c r="AA415" s="184"/>
      <c r="AB415" s="184"/>
      <c r="AC415" s="184"/>
      <c r="AD415" s="184"/>
      <c r="AE415" s="184"/>
      <c r="AF415" s="184"/>
      <c r="AG415" s="184"/>
      <c r="AH415" s="184"/>
      <c r="AI415" s="184"/>
      <c r="AJ415" s="184"/>
      <c r="AK415" s="184"/>
      <c r="AL415" s="99"/>
      <c r="AM415" s="99"/>
      <c r="AN415" s="99"/>
      <c r="AO415" s="99"/>
      <c r="AP415" s="99"/>
      <c r="AQ415" s="99"/>
      <c r="AR415" s="99"/>
      <c r="AS415" s="99"/>
      <c r="AT415" s="99"/>
      <c r="AU415" s="99"/>
      <c r="AV415" s="99"/>
      <c r="AW415" s="99"/>
    </row>
    <row r="416" spans="1:53" ht="30" customHeight="1" x14ac:dyDescent="0.2">
      <c r="A416" s="99"/>
      <c r="B416" s="99"/>
      <c r="C416" s="99"/>
      <c r="D416" s="99"/>
      <c r="E416" s="99"/>
      <c r="F416" s="169" t="s">
        <v>559</v>
      </c>
      <c r="G416" s="170"/>
      <c r="H416" s="170"/>
      <c r="I416" s="171"/>
      <c r="J416" s="215"/>
      <c r="K416" s="216"/>
      <c r="L416" s="216"/>
      <c r="M416" s="216"/>
      <c r="N416" s="216"/>
      <c r="O416" s="216"/>
      <c r="P416" s="216"/>
      <c r="Q416" s="216"/>
      <c r="R416" s="216"/>
      <c r="S416" s="216"/>
      <c r="T416" s="216"/>
      <c r="U416" s="216"/>
      <c r="V416" s="217"/>
      <c r="W416" s="184"/>
      <c r="X416" s="184"/>
      <c r="Y416" s="184"/>
      <c r="Z416" s="184"/>
      <c r="AA416" s="184"/>
      <c r="AB416" s="184"/>
      <c r="AC416" s="184"/>
      <c r="AD416" s="184"/>
      <c r="AE416" s="184"/>
      <c r="AF416" s="184"/>
      <c r="AG416" s="184"/>
      <c r="AH416" s="184"/>
      <c r="AI416" s="184"/>
      <c r="AJ416" s="184"/>
      <c r="AK416" s="184"/>
      <c r="AL416" s="99"/>
      <c r="AM416" s="99"/>
      <c r="AN416" s="99"/>
      <c r="AO416" s="99"/>
      <c r="AP416" s="99"/>
      <c r="AQ416" s="99"/>
      <c r="AR416" s="99"/>
      <c r="AS416" s="99"/>
      <c r="AT416" s="99"/>
      <c r="AU416" s="99"/>
      <c r="AV416" s="99"/>
      <c r="AW416" s="99"/>
    </row>
    <row r="417" spans="1:49" ht="15" customHeight="1" x14ac:dyDescent="0.2">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c r="AA417" s="99"/>
      <c r="AB417" s="99"/>
      <c r="AC417" s="99"/>
      <c r="AD417" s="99"/>
      <c r="AE417" s="99"/>
      <c r="AF417" s="99"/>
      <c r="AG417" s="99"/>
      <c r="AH417" s="99"/>
      <c r="AI417" s="99"/>
      <c r="AJ417" s="99"/>
      <c r="AK417" s="99"/>
      <c r="AL417" s="99"/>
      <c r="AM417" s="99"/>
      <c r="AN417" s="99"/>
      <c r="AO417" s="99"/>
      <c r="AP417" s="99"/>
      <c r="AQ417" s="99"/>
      <c r="AR417" s="99"/>
      <c r="AS417" s="99"/>
      <c r="AT417" s="99"/>
      <c r="AU417" s="99"/>
      <c r="AV417" s="99"/>
      <c r="AW417" s="99"/>
    </row>
    <row r="418" spans="1:49" ht="15" customHeight="1" x14ac:dyDescent="0.2">
      <c r="A418" s="99"/>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c r="Z418" s="99"/>
      <c r="AA418" s="99"/>
      <c r="AB418" s="99"/>
      <c r="AC418" s="99"/>
      <c r="AD418" s="99"/>
      <c r="AE418" s="99"/>
      <c r="AF418" s="99"/>
      <c r="AG418" s="99"/>
      <c r="AH418" s="99"/>
      <c r="AI418" s="99"/>
      <c r="AJ418" s="99"/>
      <c r="AK418" s="99"/>
      <c r="AL418" s="99"/>
      <c r="AM418" s="99"/>
      <c r="AN418" s="99"/>
      <c r="AO418" s="99"/>
      <c r="AP418" s="99"/>
      <c r="AQ418" s="99"/>
      <c r="AR418" s="99"/>
      <c r="AS418" s="99"/>
      <c r="AT418" s="99"/>
      <c r="AU418" s="99"/>
      <c r="AV418" s="99"/>
      <c r="AW418" s="99"/>
    </row>
    <row r="419" spans="1:49" ht="15" customHeight="1" x14ac:dyDescent="0.2">
      <c r="A419" s="99"/>
      <c r="B419" s="99"/>
      <c r="C419" s="99"/>
      <c r="D419" s="99"/>
      <c r="E419" s="99"/>
      <c r="F419" s="7" t="s">
        <v>571</v>
      </c>
      <c r="G419" s="99"/>
      <c r="H419" s="7" t="s">
        <v>43</v>
      </c>
      <c r="I419" s="7" t="s">
        <v>39</v>
      </c>
      <c r="J419" s="7" t="s">
        <v>20</v>
      </c>
      <c r="K419" s="7" t="s">
        <v>288</v>
      </c>
      <c r="L419" s="7" t="s">
        <v>289</v>
      </c>
      <c r="M419" s="7" t="s">
        <v>34</v>
      </c>
      <c r="N419" s="7" t="s">
        <v>35</v>
      </c>
      <c r="O419" s="7" t="s">
        <v>43</v>
      </c>
      <c r="P419" s="7" t="s">
        <v>39</v>
      </c>
      <c r="Q419" s="7" t="s">
        <v>229</v>
      </c>
      <c r="R419" s="7" t="s">
        <v>370</v>
      </c>
      <c r="S419" s="99"/>
      <c r="T419" s="99"/>
      <c r="U419" s="99"/>
      <c r="V419" s="99"/>
      <c r="W419" s="99"/>
      <c r="X419" s="99"/>
      <c r="Y419" s="99"/>
      <c r="Z419" s="99"/>
      <c r="AA419" s="99"/>
      <c r="AB419" s="99"/>
      <c r="AC419" s="99"/>
      <c r="AD419" s="99"/>
      <c r="AE419" s="99"/>
      <c r="AF419" s="99"/>
      <c r="AG419" s="99"/>
      <c r="AH419" s="99"/>
      <c r="AI419" s="99"/>
      <c r="AJ419" s="99"/>
      <c r="AK419" s="99"/>
      <c r="AL419" s="99"/>
      <c r="AM419" s="99"/>
      <c r="AN419" s="99"/>
      <c r="AO419" s="99"/>
      <c r="AP419" s="99"/>
      <c r="AQ419" s="99"/>
      <c r="AR419" s="99"/>
      <c r="AS419" s="99"/>
      <c r="AT419" s="99"/>
      <c r="AU419" s="99"/>
      <c r="AV419" s="99"/>
      <c r="AW419" s="99"/>
    </row>
    <row r="420" spans="1:49" ht="15" customHeight="1" x14ac:dyDescent="0.2">
      <c r="A420" s="99"/>
      <c r="B420" s="99"/>
      <c r="C420" s="99"/>
      <c r="D420" s="99"/>
      <c r="E420" s="99"/>
      <c r="F420" s="188" t="s">
        <v>303</v>
      </c>
      <c r="G420" s="188"/>
      <c r="H420" s="188"/>
      <c r="I420" s="188"/>
      <c r="J420" s="188"/>
      <c r="K420" s="188"/>
      <c r="L420" s="188"/>
      <c r="M420" s="169" t="s">
        <v>572</v>
      </c>
      <c r="N420" s="170"/>
      <c r="O420" s="170"/>
      <c r="P420" s="170"/>
      <c r="Q420" s="170"/>
      <c r="R420" s="170"/>
      <c r="S420" s="170"/>
      <c r="T420" s="170"/>
      <c r="U420" s="170"/>
      <c r="V420" s="171"/>
      <c r="W420" s="189" t="s">
        <v>573</v>
      </c>
      <c r="X420" s="189"/>
      <c r="Y420" s="189"/>
      <c r="Z420" s="189"/>
      <c r="AA420" s="189"/>
      <c r="AB420" s="189"/>
      <c r="AC420" s="189"/>
      <c r="AD420" s="189"/>
      <c r="AE420" s="265" t="s">
        <v>540</v>
      </c>
      <c r="AF420" s="266"/>
      <c r="AG420" s="266"/>
      <c r="AH420" s="266"/>
      <c r="AI420" s="266"/>
      <c r="AJ420" s="266"/>
      <c r="AK420" s="267"/>
      <c r="AL420" s="99"/>
      <c r="AM420" s="99"/>
      <c r="AN420" s="99"/>
      <c r="AO420" s="99"/>
      <c r="AP420" s="99"/>
      <c r="AQ420" s="99"/>
      <c r="AR420" s="99"/>
      <c r="AS420" s="99"/>
      <c r="AT420" s="99"/>
      <c r="AU420" s="99"/>
      <c r="AV420" s="99"/>
      <c r="AW420" s="99"/>
    </row>
    <row r="421" spans="1:49" s="3" customFormat="1" ht="45" customHeight="1" x14ac:dyDescent="0.2">
      <c r="A421" s="99"/>
      <c r="B421" s="99"/>
      <c r="C421" s="99"/>
      <c r="D421" s="99"/>
      <c r="E421" s="99"/>
      <c r="F421" s="94" t="s">
        <v>337</v>
      </c>
      <c r="G421" s="47" t="s">
        <v>338</v>
      </c>
      <c r="H421" s="47"/>
      <c r="I421" s="106" t="s">
        <v>339</v>
      </c>
      <c r="J421" s="47" t="s">
        <v>340</v>
      </c>
      <c r="K421" s="47"/>
      <c r="L421" s="107" t="s">
        <v>39</v>
      </c>
      <c r="M421" s="215"/>
      <c r="N421" s="216"/>
      <c r="O421" s="216"/>
      <c r="P421" s="216"/>
      <c r="Q421" s="216"/>
      <c r="R421" s="216"/>
      <c r="S421" s="216"/>
      <c r="T421" s="216"/>
      <c r="U421" s="216"/>
      <c r="V421" s="217"/>
      <c r="W421" s="215"/>
      <c r="X421" s="216"/>
      <c r="Y421" s="216"/>
      <c r="Z421" s="216"/>
      <c r="AA421" s="216"/>
      <c r="AB421" s="216"/>
      <c r="AC421" s="216"/>
      <c r="AD421" s="217"/>
      <c r="AE421" s="160"/>
      <c r="AF421" s="161"/>
      <c r="AG421" s="161"/>
      <c r="AH421" s="161"/>
      <c r="AI421" s="161"/>
      <c r="AJ421" s="161"/>
      <c r="AK421" s="162"/>
      <c r="AL421" s="99"/>
      <c r="AM421" s="99"/>
      <c r="AN421" s="99"/>
      <c r="AO421" s="99"/>
      <c r="AP421" s="99"/>
      <c r="AQ421" s="99"/>
      <c r="AR421" s="99"/>
      <c r="AS421" s="99"/>
      <c r="AT421" s="99"/>
      <c r="AU421" s="99"/>
      <c r="AV421" s="99"/>
      <c r="AW421" s="99"/>
    </row>
    <row r="422" spans="1:49" s="3" customFormat="1" ht="45" customHeight="1" x14ac:dyDescent="0.2">
      <c r="A422" s="99"/>
      <c r="B422" s="99"/>
      <c r="C422" s="99"/>
      <c r="D422" s="99"/>
      <c r="E422" s="99"/>
      <c r="F422" s="86" t="s">
        <v>157</v>
      </c>
      <c r="G422" s="89"/>
      <c r="H422" s="87"/>
      <c r="I422" s="87" t="s">
        <v>37</v>
      </c>
      <c r="J422" s="87"/>
      <c r="K422" s="89"/>
      <c r="L422" s="88" t="s">
        <v>39</v>
      </c>
      <c r="M422" s="215"/>
      <c r="N422" s="216"/>
      <c r="O422" s="216"/>
      <c r="P422" s="216"/>
      <c r="Q422" s="216"/>
      <c r="R422" s="216"/>
      <c r="S422" s="216"/>
      <c r="T422" s="216"/>
      <c r="U422" s="216"/>
      <c r="V422" s="217"/>
      <c r="W422" s="184"/>
      <c r="X422" s="184"/>
      <c r="Y422" s="184"/>
      <c r="Z422" s="184"/>
      <c r="AA422" s="184"/>
      <c r="AB422" s="184"/>
      <c r="AC422" s="184"/>
      <c r="AD422" s="184"/>
      <c r="AE422" s="160"/>
      <c r="AF422" s="161"/>
      <c r="AG422" s="161"/>
      <c r="AH422" s="161"/>
      <c r="AI422" s="161"/>
      <c r="AJ422" s="161"/>
      <c r="AK422" s="162"/>
      <c r="AL422" s="99"/>
      <c r="AM422" s="99"/>
      <c r="AN422" s="99"/>
      <c r="AO422" s="99"/>
      <c r="AP422" s="99"/>
      <c r="AQ422" s="99"/>
      <c r="AR422" s="99"/>
      <c r="AS422" s="99"/>
      <c r="AT422" s="99"/>
      <c r="AU422" s="99"/>
      <c r="AV422" s="99"/>
      <c r="AW422" s="99"/>
    </row>
    <row r="423" spans="1:49" s="3" customFormat="1" ht="45" customHeight="1" x14ac:dyDescent="0.2">
      <c r="A423" s="99"/>
      <c r="B423" s="99"/>
      <c r="C423" s="99"/>
      <c r="D423" s="99"/>
      <c r="E423" s="99"/>
      <c r="F423" s="262" t="s">
        <v>574</v>
      </c>
      <c r="G423" s="263"/>
      <c r="H423" s="263"/>
      <c r="I423" s="263"/>
      <c r="J423" s="263"/>
      <c r="K423" s="263"/>
      <c r="L423" s="264"/>
      <c r="M423" s="215"/>
      <c r="N423" s="216"/>
      <c r="O423" s="216"/>
      <c r="P423" s="216"/>
      <c r="Q423" s="216"/>
      <c r="R423" s="216"/>
      <c r="S423" s="216"/>
      <c r="T423" s="216"/>
      <c r="U423" s="216"/>
      <c r="V423" s="217"/>
      <c r="W423" s="184"/>
      <c r="X423" s="184"/>
      <c r="Y423" s="184"/>
      <c r="Z423" s="184"/>
      <c r="AA423" s="184"/>
      <c r="AB423" s="184"/>
      <c r="AC423" s="184"/>
      <c r="AD423" s="184"/>
      <c r="AE423" s="160"/>
      <c r="AF423" s="161"/>
      <c r="AG423" s="161"/>
      <c r="AH423" s="161"/>
      <c r="AI423" s="161"/>
      <c r="AJ423" s="161"/>
      <c r="AK423" s="162"/>
      <c r="AL423" s="99"/>
      <c r="AM423" s="99"/>
      <c r="AN423" s="99"/>
      <c r="AO423" s="99"/>
      <c r="AP423" s="99"/>
      <c r="AQ423" s="99"/>
      <c r="AR423" s="99"/>
      <c r="AS423" s="99"/>
      <c r="AT423" s="99"/>
      <c r="AU423" s="99"/>
      <c r="AV423" s="99"/>
      <c r="AW423" s="99"/>
    </row>
    <row r="424" spans="1:49" ht="15" customHeight="1" x14ac:dyDescent="0.2">
      <c r="A424" s="99"/>
      <c r="B424" s="99"/>
      <c r="C424" s="99"/>
      <c r="D424" s="99"/>
      <c r="E424" s="99"/>
      <c r="F424" s="7" t="s">
        <v>68</v>
      </c>
      <c r="G424" s="7" t="s">
        <v>92</v>
      </c>
      <c r="H424" s="7" t="s">
        <v>93</v>
      </c>
      <c r="I424" s="7" t="s">
        <v>53</v>
      </c>
      <c r="J424" s="7" t="s">
        <v>94</v>
      </c>
      <c r="K424" s="7" t="s">
        <v>70</v>
      </c>
      <c r="L424" s="99"/>
      <c r="M424" s="99"/>
      <c r="N424" s="99"/>
      <c r="O424" s="99"/>
      <c r="P424" s="99"/>
      <c r="Q424" s="99"/>
      <c r="R424" s="99"/>
      <c r="S424" s="99"/>
      <c r="T424" s="99"/>
      <c r="U424" s="99"/>
      <c r="V424" s="99"/>
      <c r="W424" s="99"/>
      <c r="X424" s="99"/>
      <c r="Y424" s="99"/>
      <c r="Z424" s="99"/>
      <c r="AA424" s="99"/>
      <c r="AB424" s="99"/>
      <c r="AC424" s="99"/>
      <c r="AD424" s="99"/>
      <c r="AE424" s="99"/>
      <c r="AF424" s="99"/>
      <c r="AG424" s="99"/>
      <c r="AH424" s="99"/>
      <c r="AI424" s="99"/>
      <c r="AJ424" s="99"/>
      <c r="AK424" s="99"/>
      <c r="AL424" s="99"/>
      <c r="AM424" s="99"/>
      <c r="AN424" s="99"/>
      <c r="AO424" s="99"/>
      <c r="AP424" s="99"/>
      <c r="AQ424" s="99"/>
      <c r="AR424" s="99"/>
      <c r="AS424" s="99"/>
      <c r="AT424" s="99"/>
      <c r="AU424" s="99"/>
      <c r="AV424" s="99"/>
      <c r="AW424" s="99"/>
    </row>
    <row r="425" spans="1:49" ht="15" customHeight="1" x14ac:dyDescent="0.2">
      <c r="A425" s="15"/>
      <c r="B425" s="15"/>
      <c r="C425" s="15"/>
      <c r="D425" s="15"/>
      <c r="E425" s="15"/>
      <c r="F425" s="15"/>
      <c r="G425" s="15" t="s">
        <v>75</v>
      </c>
      <c r="H425" s="15"/>
      <c r="I425" s="15" t="s">
        <v>229</v>
      </c>
      <c r="J425" s="15" t="s">
        <v>230</v>
      </c>
      <c r="K425" s="15" t="s">
        <v>103</v>
      </c>
      <c r="L425" s="15" t="s">
        <v>23</v>
      </c>
      <c r="M425" s="15" t="s">
        <v>101</v>
      </c>
      <c r="N425" s="15" t="s">
        <v>20</v>
      </c>
      <c r="O425" s="37" t="s">
        <v>501</v>
      </c>
      <c r="P425" s="15"/>
      <c r="Q425" s="15" t="s">
        <v>20</v>
      </c>
      <c r="R425" s="15" t="s">
        <v>122</v>
      </c>
      <c r="S425" s="15" t="s">
        <v>20</v>
      </c>
      <c r="T425" s="15" t="s">
        <v>229</v>
      </c>
      <c r="U425" s="15" t="s">
        <v>230</v>
      </c>
      <c r="V425" s="15" t="s">
        <v>48</v>
      </c>
      <c r="W425" s="15" t="s">
        <v>372</v>
      </c>
      <c r="X425" s="15" t="s">
        <v>373</v>
      </c>
      <c r="Y425" s="15" t="s">
        <v>73</v>
      </c>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row>
    <row r="426" spans="1:49" ht="15" customHeight="1" x14ac:dyDescent="0.2">
      <c r="A426" s="15"/>
      <c r="B426" s="15"/>
      <c r="C426" s="15"/>
      <c r="D426" s="15"/>
      <c r="E426" s="15"/>
      <c r="F426" s="15"/>
      <c r="G426" s="15" t="s">
        <v>101</v>
      </c>
      <c r="H426" s="15"/>
      <c r="I426" s="15" t="s">
        <v>43</v>
      </c>
      <c r="J426" s="15" t="s">
        <v>39</v>
      </c>
      <c r="K426" s="15" t="s">
        <v>575</v>
      </c>
      <c r="L426" s="15" t="s">
        <v>576</v>
      </c>
      <c r="M426" s="15" t="s">
        <v>20</v>
      </c>
      <c r="N426" s="15" t="s">
        <v>99</v>
      </c>
      <c r="O426" s="15" t="s">
        <v>525</v>
      </c>
      <c r="P426" s="15" t="s">
        <v>48</v>
      </c>
      <c r="Q426" s="15" t="s">
        <v>57</v>
      </c>
      <c r="R426" s="15" t="s">
        <v>58</v>
      </c>
      <c r="S426" s="15" t="s">
        <v>59</v>
      </c>
      <c r="T426" s="15" t="s">
        <v>103</v>
      </c>
      <c r="U426" s="15" t="s">
        <v>23</v>
      </c>
      <c r="V426" s="15" t="s">
        <v>100</v>
      </c>
      <c r="W426" s="15" t="s">
        <v>46</v>
      </c>
      <c r="X426" s="15" t="s">
        <v>47</v>
      </c>
      <c r="Y426" s="15" t="s">
        <v>48</v>
      </c>
      <c r="Z426" s="15" t="s">
        <v>92</v>
      </c>
      <c r="AA426" s="15" t="s">
        <v>93</v>
      </c>
      <c r="AB426" s="15" t="s">
        <v>72</v>
      </c>
      <c r="AC426" s="15" t="s">
        <v>50</v>
      </c>
      <c r="AD426" s="15" t="s">
        <v>96</v>
      </c>
      <c r="AE426" s="15" t="s">
        <v>97</v>
      </c>
      <c r="AF426" s="15" t="s">
        <v>73</v>
      </c>
      <c r="AG426" s="15"/>
      <c r="AH426" s="15"/>
      <c r="AI426" s="15"/>
      <c r="AJ426" s="15"/>
      <c r="AK426" s="15"/>
      <c r="AL426" s="15"/>
      <c r="AM426" s="15"/>
      <c r="AN426" s="15"/>
      <c r="AO426" s="15"/>
      <c r="AP426" s="15"/>
      <c r="AQ426" s="15"/>
      <c r="AR426" s="15"/>
      <c r="AS426" s="15"/>
      <c r="AT426" s="15"/>
      <c r="AU426" s="15"/>
      <c r="AV426" s="15"/>
      <c r="AW426" s="15"/>
    </row>
    <row r="427" spans="1:49" ht="15" customHeight="1" x14ac:dyDescent="0.2">
      <c r="A427" s="15"/>
      <c r="B427" s="15"/>
      <c r="C427" s="15"/>
      <c r="D427" s="15"/>
      <c r="E427" s="15"/>
      <c r="F427" s="15"/>
      <c r="G427" s="15" t="s">
        <v>111</v>
      </c>
      <c r="H427" s="15"/>
      <c r="I427" s="15" t="s">
        <v>43</v>
      </c>
      <c r="J427" s="15" t="s">
        <v>39</v>
      </c>
      <c r="K427" s="15" t="s">
        <v>229</v>
      </c>
      <c r="L427" s="15" t="s">
        <v>370</v>
      </c>
      <c r="M427" s="15" t="s">
        <v>103</v>
      </c>
      <c r="N427" s="15" t="s">
        <v>23</v>
      </c>
      <c r="O427" s="15" t="s">
        <v>101</v>
      </c>
      <c r="P427" s="15" t="s">
        <v>20</v>
      </c>
      <c r="Q427" s="37" t="s">
        <v>501</v>
      </c>
      <c r="R427" s="15"/>
      <c r="S427" s="15" t="s">
        <v>20</v>
      </c>
      <c r="T427" s="15" t="s">
        <v>369</v>
      </c>
      <c r="U427" s="15" t="s">
        <v>20</v>
      </c>
      <c r="V427" s="15" t="s">
        <v>229</v>
      </c>
      <c r="W427" s="15" t="s">
        <v>230</v>
      </c>
      <c r="X427" s="15" t="s">
        <v>48</v>
      </c>
      <c r="Y427" s="15" t="s">
        <v>372</v>
      </c>
      <c r="Z427" s="15" t="s">
        <v>373</v>
      </c>
      <c r="AA427" s="15" t="s">
        <v>73</v>
      </c>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row>
    <row r="428" spans="1:49" ht="15" customHeight="1" x14ac:dyDescent="0.2">
      <c r="A428" s="99"/>
      <c r="B428" s="99"/>
      <c r="C428" s="99"/>
      <c r="D428" s="99"/>
      <c r="E428" s="99"/>
      <c r="F428" s="99"/>
      <c r="G428" s="99"/>
      <c r="H428" s="99"/>
      <c r="I428" s="99"/>
      <c r="J428" s="99"/>
      <c r="K428" s="99"/>
      <c r="L428" s="99"/>
      <c r="M428" s="99"/>
      <c r="N428" s="99"/>
      <c r="O428" s="99"/>
      <c r="P428" s="99"/>
      <c r="Q428" s="99"/>
      <c r="R428" s="99"/>
      <c r="S428" s="99"/>
      <c r="T428" s="99"/>
      <c r="U428" s="99"/>
      <c r="V428" s="99"/>
      <c r="W428" s="99"/>
      <c r="X428" s="99"/>
      <c r="Y428" s="99"/>
      <c r="Z428" s="99"/>
      <c r="AA428" s="99"/>
      <c r="AB428" s="99"/>
      <c r="AC428" s="99"/>
      <c r="AD428" s="99"/>
      <c r="AE428" s="99"/>
      <c r="AF428" s="99"/>
      <c r="AG428" s="99"/>
      <c r="AH428" s="99"/>
      <c r="AI428" s="99"/>
      <c r="AJ428" s="99"/>
      <c r="AK428" s="99"/>
      <c r="AL428" s="99"/>
      <c r="AM428" s="99"/>
      <c r="AN428" s="99"/>
      <c r="AO428" s="99"/>
      <c r="AP428" s="99"/>
      <c r="AQ428" s="99"/>
      <c r="AR428" s="99"/>
      <c r="AS428" s="99"/>
      <c r="AT428" s="99"/>
      <c r="AU428" s="99"/>
      <c r="AV428" s="99"/>
      <c r="AW428" s="99"/>
    </row>
    <row r="429" spans="1:49" ht="30" customHeight="1" x14ac:dyDescent="0.2">
      <c r="A429" s="99"/>
      <c r="B429" s="99"/>
      <c r="C429" s="99"/>
      <c r="D429" s="99"/>
      <c r="E429" s="99"/>
      <c r="F429" s="114" t="s">
        <v>577</v>
      </c>
      <c r="G429" s="98"/>
      <c r="H429" s="114" t="s">
        <v>43</v>
      </c>
      <c r="I429" s="114" t="s">
        <v>39</v>
      </c>
      <c r="J429" s="114" t="s">
        <v>324</v>
      </c>
      <c r="K429" s="98"/>
      <c r="L429" s="98"/>
      <c r="M429" s="99"/>
      <c r="N429" s="99"/>
      <c r="O429" s="99"/>
      <c r="P429" s="99"/>
      <c r="Q429" s="99"/>
      <c r="R429" s="99"/>
      <c r="S429" s="99"/>
      <c r="T429" s="99"/>
      <c r="U429" s="99"/>
      <c r="V429" s="99"/>
      <c r="W429" s="99"/>
      <c r="X429" s="99"/>
      <c r="Y429" s="99"/>
      <c r="Z429" s="99"/>
      <c r="AA429" s="99"/>
      <c r="AB429" s="99"/>
      <c r="AC429" s="99"/>
      <c r="AD429" s="99"/>
      <c r="AE429" s="99"/>
      <c r="AF429" s="99"/>
      <c r="AG429" s="99"/>
      <c r="AH429" s="99"/>
      <c r="AI429" s="99"/>
      <c r="AJ429" s="99"/>
      <c r="AK429" s="99"/>
      <c r="AL429" s="99"/>
      <c r="AM429" s="99"/>
      <c r="AN429" s="99"/>
      <c r="AO429" s="99"/>
      <c r="AP429" s="99"/>
      <c r="AQ429" s="99"/>
      <c r="AR429" s="99"/>
      <c r="AS429" s="99"/>
      <c r="AT429" s="99"/>
      <c r="AU429" s="99"/>
      <c r="AV429" s="99"/>
      <c r="AW429" s="99"/>
    </row>
    <row r="430" spans="1:49" ht="30" customHeight="1" x14ac:dyDescent="0.2">
      <c r="A430" s="99"/>
      <c r="B430" s="99"/>
      <c r="C430" s="99"/>
      <c r="D430" s="99"/>
      <c r="E430" s="99"/>
      <c r="F430" s="261" t="s">
        <v>461</v>
      </c>
      <c r="G430" s="261"/>
      <c r="H430" s="261"/>
      <c r="I430" s="261"/>
      <c r="J430" s="261"/>
      <c r="K430" s="261"/>
      <c r="L430" s="261"/>
      <c r="M430" s="242" t="s">
        <v>529</v>
      </c>
      <c r="N430" s="242"/>
      <c r="O430" s="242"/>
      <c r="P430" s="242"/>
      <c r="Q430" s="242"/>
      <c r="R430" s="242" t="s">
        <v>530</v>
      </c>
      <c r="S430" s="242"/>
      <c r="T430" s="242"/>
      <c r="U430" s="242"/>
      <c r="V430" s="242"/>
      <c r="W430" s="242" t="s">
        <v>531</v>
      </c>
      <c r="X430" s="242"/>
      <c r="Y430" s="242"/>
      <c r="Z430" s="242"/>
      <c r="AA430" s="242"/>
      <c r="AB430" s="242" t="s">
        <v>532</v>
      </c>
      <c r="AC430" s="242"/>
      <c r="AD430" s="242"/>
      <c r="AE430" s="242"/>
      <c r="AF430" s="242"/>
      <c r="AG430" s="242" t="s">
        <v>578</v>
      </c>
      <c r="AH430" s="242"/>
      <c r="AI430" s="242"/>
      <c r="AJ430" s="242"/>
      <c r="AK430" s="242"/>
      <c r="AL430" s="99"/>
      <c r="AM430" s="99"/>
      <c r="AN430" s="99"/>
      <c r="AO430" s="99"/>
      <c r="AP430" s="99"/>
      <c r="AQ430" s="99"/>
      <c r="AR430" s="99"/>
      <c r="AS430" s="99"/>
      <c r="AT430" s="99"/>
      <c r="AU430" s="99"/>
      <c r="AV430" s="99"/>
      <c r="AW430" s="99"/>
    </row>
    <row r="431" spans="1:49" ht="30" customHeight="1" x14ac:dyDescent="0.2">
      <c r="A431" s="99"/>
      <c r="B431" s="99"/>
      <c r="C431" s="99"/>
      <c r="D431" s="99"/>
      <c r="E431" s="99"/>
      <c r="F431" s="245" t="s">
        <v>579</v>
      </c>
      <c r="G431" s="248" t="s">
        <v>580</v>
      </c>
      <c r="H431" s="248"/>
      <c r="I431" s="248"/>
      <c r="J431" s="248"/>
      <c r="K431" s="248"/>
      <c r="L431" s="248"/>
      <c r="M431" s="253"/>
      <c r="N431" s="254"/>
      <c r="O431" s="254"/>
      <c r="P431" s="113" t="s">
        <v>581</v>
      </c>
      <c r="Q431" s="4"/>
      <c r="R431" s="253"/>
      <c r="S431" s="254"/>
      <c r="T431" s="254"/>
      <c r="U431" s="113" t="s">
        <v>581</v>
      </c>
      <c r="V431" s="4"/>
      <c r="W431" s="253"/>
      <c r="X431" s="254"/>
      <c r="Y431" s="254"/>
      <c r="Z431" s="113" t="s">
        <v>581</v>
      </c>
      <c r="AA431" s="4"/>
      <c r="AB431" s="253"/>
      <c r="AC431" s="254"/>
      <c r="AD431" s="254"/>
      <c r="AE431" s="113" t="s">
        <v>581</v>
      </c>
      <c r="AF431" s="4"/>
      <c r="AG431" s="253"/>
      <c r="AH431" s="254"/>
      <c r="AI431" s="254"/>
      <c r="AJ431" s="113" t="s">
        <v>581</v>
      </c>
      <c r="AK431" s="4"/>
      <c r="AL431" s="99"/>
      <c r="AM431" s="99"/>
      <c r="AN431" s="99"/>
      <c r="AO431" s="99"/>
      <c r="AP431" s="99"/>
      <c r="AQ431" s="99"/>
      <c r="AR431" s="99"/>
      <c r="AS431" s="99"/>
      <c r="AT431" s="99"/>
      <c r="AU431" s="99"/>
      <c r="AV431" s="99"/>
      <c r="AW431" s="99"/>
    </row>
    <row r="432" spans="1:49" ht="30" customHeight="1" x14ac:dyDescent="0.2">
      <c r="A432" s="99"/>
      <c r="B432" s="99"/>
      <c r="C432" s="99"/>
      <c r="D432" s="99"/>
      <c r="E432" s="99"/>
      <c r="F432" s="246"/>
      <c r="G432" s="248" t="s">
        <v>582</v>
      </c>
      <c r="H432" s="248"/>
      <c r="I432" s="248"/>
      <c r="J432" s="248"/>
      <c r="K432" s="248"/>
      <c r="L432" s="248"/>
      <c r="M432" s="253"/>
      <c r="N432" s="254"/>
      <c r="O432" s="254"/>
      <c r="P432" s="113" t="s">
        <v>581</v>
      </c>
      <c r="Q432" s="4"/>
      <c r="R432" s="253"/>
      <c r="S432" s="254"/>
      <c r="T432" s="254"/>
      <c r="U432" s="113" t="s">
        <v>581</v>
      </c>
      <c r="V432" s="4"/>
      <c r="W432" s="253"/>
      <c r="X432" s="254"/>
      <c r="Y432" s="254"/>
      <c r="Z432" s="113" t="s">
        <v>581</v>
      </c>
      <c r="AA432" s="4"/>
      <c r="AB432" s="253"/>
      <c r="AC432" s="254"/>
      <c r="AD432" s="254"/>
      <c r="AE432" s="113" t="s">
        <v>581</v>
      </c>
      <c r="AF432" s="4"/>
      <c r="AG432" s="253"/>
      <c r="AH432" s="254"/>
      <c r="AI432" s="254"/>
      <c r="AJ432" s="113" t="s">
        <v>581</v>
      </c>
      <c r="AK432" s="4"/>
      <c r="AL432" s="99"/>
      <c r="AM432" s="99"/>
      <c r="AN432" s="99"/>
      <c r="AO432" s="99"/>
      <c r="AP432" s="99"/>
      <c r="AQ432" s="99"/>
      <c r="AR432" s="99"/>
      <c r="AS432" s="99"/>
      <c r="AT432" s="99"/>
      <c r="AU432" s="99"/>
      <c r="AV432" s="99"/>
      <c r="AW432" s="99"/>
    </row>
    <row r="433" spans="1:49" ht="30" customHeight="1" x14ac:dyDescent="0.2">
      <c r="A433" s="99"/>
      <c r="B433" s="99"/>
      <c r="C433" s="99"/>
      <c r="D433" s="99"/>
      <c r="E433" s="99"/>
      <c r="F433" s="247"/>
      <c r="G433" s="248" t="s">
        <v>60</v>
      </c>
      <c r="H433" s="248"/>
      <c r="I433" s="248"/>
      <c r="J433" s="248"/>
      <c r="K433" s="248"/>
      <c r="L433" s="248"/>
      <c r="M433" s="255" t="str">
        <f>IF(SUM(M431:O432)=0,"",SUM(M431:O432))</f>
        <v/>
      </c>
      <c r="N433" s="256"/>
      <c r="O433" s="256"/>
      <c r="P433" s="113" t="s">
        <v>581</v>
      </c>
      <c r="Q433" s="4"/>
      <c r="R433" s="255" t="str">
        <f>IF(SUM(R431:T432)=0,"",SUM(R431:T432))</f>
        <v/>
      </c>
      <c r="S433" s="256"/>
      <c r="T433" s="256"/>
      <c r="U433" s="113" t="s">
        <v>581</v>
      </c>
      <c r="V433" s="4"/>
      <c r="W433" s="255" t="str">
        <f>IF(SUM(W431:Y432)=0,"",SUM(W431:Y432))</f>
        <v/>
      </c>
      <c r="X433" s="256"/>
      <c r="Y433" s="256"/>
      <c r="Z433" s="113" t="s">
        <v>581</v>
      </c>
      <c r="AA433" s="4"/>
      <c r="AB433" s="255" t="str">
        <f>IF(SUM(AB431:AD432)=0,"",SUM(AB431:AD432))</f>
        <v/>
      </c>
      <c r="AC433" s="256"/>
      <c r="AD433" s="256"/>
      <c r="AE433" s="113" t="s">
        <v>581</v>
      </c>
      <c r="AF433" s="4"/>
      <c r="AG433" s="255" t="str">
        <f>IF(SUM(AG431:AI432)=0,"",SUM(AG431:AI432))</f>
        <v/>
      </c>
      <c r="AH433" s="256"/>
      <c r="AI433" s="256"/>
      <c r="AJ433" s="113" t="s">
        <v>581</v>
      </c>
      <c r="AK433" s="4"/>
      <c r="AL433" s="99"/>
      <c r="AM433" s="99"/>
      <c r="AN433" s="99"/>
      <c r="AO433" s="99"/>
      <c r="AP433" s="99"/>
      <c r="AQ433" s="99"/>
      <c r="AR433" s="99"/>
      <c r="AS433" s="99"/>
      <c r="AT433" s="99"/>
      <c r="AU433" s="99"/>
      <c r="AV433" s="99"/>
      <c r="AW433" s="99"/>
    </row>
    <row r="434" spans="1:49" ht="15" customHeight="1" x14ac:dyDescent="0.2">
      <c r="A434" s="99"/>
      <c r="B434" s="99"/>
      <c r="C434" s="99"/>
      <c r="D434" s="99"/>
      <c r="E434" s="99"/>
      <c r="F434" s="245" t="s">
        <v>312</v>
      </c>
      <c r="G434" s="248" t="s">
        <v>583</v>
      </c>
      <c r="H434" s="248"/>
      <c r="I434" s="248"/>
      <c r="J434" s="248"/>
      <c r="K434" s="248"/>
      <c r="L434" s="248"/>
      <c r="M434" s="253"/>
      <c r="N434" s="254"/>
      <c r="O434" s="254"/>
      <c r="P434" s="5" t="s">
        <v>584</v>
      </c>
      <c r="Q434" s="4"/>
      <c r="R434" s="253"/>
      <c r="S434" s="254"/>
      <c r="T434" s="254"/>
      <c r="U434" s="5" t="s">
        <v>584</v>
      </c>
      <c r="V434" s="4"/>
      <c r="W434" s="253"/>
      <c r="X434" s="254"/>
      <c r="Y434" s="254"/>
      <c r="Z434" s="5" t="s">
        <v>584</v>
      </c>
      <c r="AA434" s="4"/>
      <c r="AB434" s="253"/>
      <c r="AC434" s="254"/>
      <c r="AD434" s="254"/>
      <c r="AE434" s="5" t="s">
        <v>584</v>
      </c>
      <c r="AF434" s="4"/>
      <c r="AG434" s="253"/>
      <c r="AH434" s="254"/>
      <c r="AI434" s="254"/>
      <c r="AJ434" s="5" t="s">
        <v>584</v>
      </c>
      <c r="AK434" s="4"/>
      <c r="AL434" s="99"/>
      <c r="AM434" s="99"/>
      <c r="AN434" s="99"/>
      <c r="AO434" s="99"/>
      <c r="AP434" s="99"/>
      <c r="AQ434" s="99"/>
      <c r="AR434" s="99"/>
      <c r="AS434" s="99"/>
      <c r="AT434" s="99"/>
      <c r="AU434" s="99"/>
      <c r="AV434" s="99"/>
      <c r="AW434" s="99"/>
    </row>
    <row r="435" spans="1:49" ht="15" customHeight="1" x14ac:dyDescent="0.2">
      <c r="A435" s="99"/>
      <c r="B435" s="99"/>
      <c r="C435" s="99"/>
      <c r="D435" s="99"/>
      <c r="E435" s="99"/>
      <c r="F435" s="246"/>
      <c r="G435" s="248" t="s">
        <v>585</v>
      </c>
      <c r="H435" s="248"/>
      <c r="I435" s="248"/>
      <c r="J435" s="248"/>
      <c r="K435" s="248"/>
      <c r="L435" s="248"/>
      <c r="M435" s="253"/>
      <c r="N435" s="254"/>
      <c r="O435" s="254"/>
      <c r="P435" s="5" t="s">
        <v>584</v>
      </c>
      <c r="Q435" s="4"/>
      <c r="R435" s="253"/>
      <c r="S435" s="254"/>
      <c r="T435" s="254"/>
      <c r="U435" s="5" t="s">
        <v>584</v>
      </c>
      <c r="V435" s="4"/>
      <c r="W435" s="253"/>
      <c r="X435" s="254"/>
      <c r="Y435" s="254"/>
      <c r="Z435" s="5" t="s">
        <v>584</v>
      </c>
      <c r="AA435" s="4"/>
      <c r="AB435" s="253"/>
      <c r="AC435" s="254"/>
      <c r="AD435" s="254"/>
      <c r="AE435" s="5" t="s">
        <v>584</v>
      </c>
      <c r="AF435" s="4"/>
      <c r="AG435" s="253"/>
      <c r="AH435" s="254"/>
      <c r="AI435" s="254"/>
      <c r="AJ435" s="5" t="s">
        <v>584</v>
      </c>
      <c r="AK435" s="4"/>
      <c r="AL435" s="99"/>
      <c r="AM435" s="99"/>
      <c r="AN435" s="99"/>
      <c r="AO435" s="99"/>
      <c r="AP435" s="99"/>
      <c r="AQ435" s="99"/>
      <c r="AR435" s="99"/>
      <c r="AS435" s="99"/>
      <c r="AT435" s="99"/>
      <c r="AU435" s="99"/>
      <c r="AV435" s="99"/>
      <c r="AW435" s="99"/>
    </row>
    <row r="436" spans="1:49" ht="15" customHeight="1" x14ac:dyDescent="0.2">
      <c r="A436" s="99"/>
      <c r="B436" s="99"/>
      <c r="C436" s="99"/>
      <c r="D436" s="99"/>
      <c r="E436" s="99"/>
      <c r="F436" s="246"/>
      <c r="G436" s="244" t="s">
        <v>143</v>
      </c>
      <c r="H436" s="260"/>
      <c r="I436" s="260"/>
      <c r="J436" s="260"/>
      <c r="K436" s="260"/>
      <c r="L436" s="260"/>
      <c r="M436" s="253"/>
      <c r="N436" s="254"/>
      <c r="O436" s="254"/>
      <c r="P436" s="6" t="s">
        <v>318</v>
      </c>
      <c r="Q436" s="4"/>
      <c r="R436" s="253"/>
      <c r="S436" s="254"/>
      <c r="T436" s="254"/>
      <c r="U436" s="5" t="str">
        <f>+P436</f>
        <v>〇</v>
      </c>
      <c r="V436" s="4"/>
      <c r="W436" s="253"/>
      <c r="X436" s="254"/>
      <c r="Y436" s="254"/>
      <c r="Z436" s="5" t="str">
        <f>+P436</f>
        <v>〇</v>
      </c>
      <c r="AA436" s="4"/>
      <c r="AB436" s="253"/>
      <c r="AC436" s="254"/>
      <c r="AD436" s="254"/>
      <c r="AE436" s="5" t="str">
        <f>+P436</f>
        <v>〇</v>
      </c>
      <c r="AF436" s="4"/>
      <c r="AG436" s="253"/>
      <c r="AH436" s="254"/>
      <c r="AI436" s="254"/>
      <c r="AJ436" s="5" t="str">
        <f>+P436</f>
        <v>〇</v>
      </c>
      <c r="AK436" s="4"/>
      <c r="AL436" s="99"/>
      <c r="AM436" s="99"/>
      <c r="AN436" s="99"/>
      <c r="AO436" s="99"/>
      <c r="AP436" s="99"/>
      <c r="AQ436" s="99"/>
      <c r="AR436" s="99"/>
      <c r="AS436" s="99"/>
      <c r="AT436" s="99"/>
      <c r="AU436" s="99"/>
      <c r="AV436" s="99"/>
      <c r="AW436" s="99"/>
    </row>
    <row r="437" spans="1:49" ht="15" customHeight="1" x14ac:dyDescent="0.2">
      <c r="A437" s="99"/>
      <c r="B437" s="99"/>
      <c r="C437" s="99"/>
      <c r="D437" s="99"/>
      <c r="E437" s="99"/>
      <c r="F437" s="246"/>
      <c r="G437" s="244"/>
      <c r="H437" s="260"/>
      <c r="I437" s="260"/>
      <c r="J437" s="260"/>
      <c r="K437" s="260"/>
      <c r="L437" s="260"/>
      <c r="M437" s="253"/>
      <c r="N437" s="254"/>
      <c r="O437" s="254"/>
      <c r="P437" s="6" t="s">
        <v>318</v>
      </c>
      <c r="Q437" s="4"/>
      <c r="R437" s="253"/>
      <c r="S437" s="254"/>
      <c r="T437" s="254"/>
      <c r="U437" s="5" t="str">
        <f>+P437</f>
        <v>〇</v>
      </c>
      <c r="V437" s="4"/>
      <c r="W437" s="253"/>
      <c r="X437" s="254"/>
      <c r="Y437" s="254"/>
      <c r="Z437" s="5" t="str">
        <f>+P437</f>
        <v>〇</v>
      </c>
      <c r="AA437" s="4"/>
      <c r="AB437" s="253"/>
      <c r="AC437" s="254"/>
      <c r="AD437" s="254"/>
      <c r="AE437" s="5" t="str">
        <f>+P437</f>
        <v>〇</v>
      </c>
      <c r="AF437" s="4"/>
      <c r="AG437" s="253"/>
      <c r="AH437" s="254"/>
      <c r="AI437" s="254"/>
      <c r="AJ437" s="5" t="str">
        <f>+P437</f>
        <v>〇</v>
      </c>
      <c r="AK437" s="4"/>
      <c r="AL437" s="99"/>
      <c r="AM437" s="99"/>
      <c r="AN437" s="99"/>
      <c r="AO437" s="99"/>
      <c r="AP437" s="99"/>
      <c r="AQ437" s="99"/>
      <c r="AR437" s="99"/>
      <c r="AS437" s="99"/>
      <c r="AT437" s="99"/>
      <c r="AU437" s="99"/>
      <c r="AV437" s="99"/>
      <c r="AW437" s="99"/>
    </row>
    <row r="438" spans="1:49" s="3" customFormat="1" ht="15" customHeight="1" x14ac:dyDescent="0.2">
      <c r="A438" s="99"/>
      <c r="B438" s="99"/>
      <c r="C438" s="99"/>
      <c r="D438" s="99"/>
      <c r="E438" s="99"/>
      <c r="F438" s="246"/>
      <c r="G438" s="244"/>
      <c r="H438" s="260"/>
      <c r="I438" s="260"/>
      <c r="J438" s="260"/>
      <c r="K438" s="260"/>
      <c r="L438" s="260"/>
      <c r="M438" s="253"/>
      <c r="N438" s="254"/>
      <c r="O438" s="254"/>
      <c r="P438" s="6" t="s">
        <v>493</v>
      </c>
      <c r="Q438" s="4"/>
      <c r="R438" s="253"/>
      <c r="S438" s="254"/>
      <c r="T438" s="254"/>
      <c r="U438" s="5" t="str">
        <f>+P438</f>
        <v>○</v>
      </c>
      <c r="V438" s="4"/>
      <c r="W438" s="253"/>
      <c r="X438" s="254"/>
      <c r="Y438" s="254"/>
      <c r="Z438" s="5" t="str">
        <f>+P438</f>
        <v>○</v>
      </c>
      <c r="AA438" s="4"/>
      <c r="AB438" s="253"/>
      <c r="AC438" s="254"/>
      <c r="AD438" s="254"/>
      <c r="AE438" s="5" t="str">
        <f>+P438</f>
        <v>○</v>
      </c>
      <c r="AF438" s="4"/>
      <c r="AG438" s="253"/>
      <c r="AH438" s="254"/>
      <c r="AI438" s="254"/>
      <c r="AJ438" s="5" t="str">
        <f>+P438</f>
        <v>○</v>
      </c>
      <c r="AK438" s="4"/>
      <c r="AL438" s="99"/>
      <c r="AM438" s="99"/>
      <c r="AN438" s="99"/>
      <c r="AO438" s="99"/>
      <c r="AP438" s="99"/>
      <c r="AQ438" s="99"/>
      <c r="AR438" s="99"/>
      <c r="AS438" s="99"/>
      <c r="AT438" s="99"/>
      <c r="AU438" s="99"/>
      <c r="AV438" s="99"/>
      <c r="AW438" s="99"/>
    </row>
    <row r="439" spans="1:49" ht="15" customHeight="1" x14ac:dyDescent="0.2">
      <c r="A439" s="99"/>
      <c r="B439" s="99"/>
      <c r="C439" s="99"/>
      <c r="D439" s="99"/>
      <c r="E439" s="99"/>
      <c r="F439" s="247"/>
      <c r="G439" s="242" t="s">
        <v>60</v>
      </c>
      <c r="H439" s="242"/>
      <c r="I439" s="242"/>
      <c r="J439" s="242"/>
      <c r="K439" s="242"/>
      <c r="L439" s="242"/>
      <c r="M439" s="255"/>
      <c r="N439" s="256"/>
      <c r="O439" s="256"/>
      <c r="P439" s="5"/>
      <c r="Q439" s="4"/>
      <c r="R439" s="255"/>
      <c r="S439" s="256"/>
      <c r="T439" s="256"/>
      <c r="U439" s="5"/>
      <c r="V439" s="4"/>
      <c r="W439" s="255"/>
      <c r="X439" s="256"/>
      <c r="Y439" s="256"/>
      <c r="Z439" s="5"/>
      <c r="AA439" s="4"/>
      <c r="AB439" s="255"/>
      <c r="AC439" s="256"/>
      <c r="AD439" s="256"/>
      <c r="AE439" s="5"/>
      <c r="AF439" s="4"/>
      <c r="AG439" s="255"/>
      <c r="AH439" s="256"/>
      <c r="AI439" s="256"/>
      <c r="AJ439" s="5"/>
      <c r="AK439" s="4"/>
      <c r="AL439" s="99"/>
      <c r="AM439" s="99"/>
      <c r="AN439" s="99"/>
      <c r="AO439" s="99"/>
      <c r="AP439" s="99"/>
      <c r="AQ439" s="99"/>
      <c r="AR439" s="99"/>
      <c r="AS439" s="99"/>
      <c r="AT439" s="99"/>
      <c r="AU439" s="99"/>
      <c r="AV439" s="99"/>
      <c r="AW439" s="99"/>
    </row>
    <row r="440" spans="1:49" ht="15" customHeight="1" x14ac:dyDescent="0.2">
      <c r="A440" s="99"/>
      <c r="B440" s="99"/>
      <c r="C440" s="99"/>
      <c r="D440" s="99"/>
      <c r="E440" s="99"/>
      <c r="F440" s="257" t="s">
        <v>661</v>
      </c>
      <c r="G440" s="258"/>
      <c r="H440" s="258"/>
      <c r="I440" s="258"/>
      <c r="J440" s="259"/>
      <c r="K440" s="259"/>
      <c r="L440" s="82" t="s">
        <v>630</v>
      </c>
      <c r="M440" s="253"/>
      <c r="N440" s="254"/>
      <c r="O440" s="254"/>
      <c r="P440" s="6" t="s">
        <v>318</v>
      </c>
      <c r="Q440" s="4"/>
      <c r="R440" s="253"/>
      <c r="S440" s="254"/>
      <c r="T440" s="254"/>
      <c r="U440" s="5" t="str">
        <f>+P440</f>
        <v>〇</v>
      </c>
      <c r="V440" s="4"/>
      <c r="W440" s="253"/>
      <c r="X440" s="254"/>
      <c r="Y440" s="254"/>
      <c r="Z440" s="5" t="str">
        <f>+P440</f>
        <v>〇</v>
      </c>
      <c r="AA440" s="4"/>
      <c r="AB440" s="253"/>
      <c r="AC440" s="254"/>
      <c r="AD440" s="254"/>
      <c r="AE440" s="5" t="str">
        <f>+P440</f>
        <v>〇</v>
      </c>
      <c r="AF440" s="4"/>
      <c r="AG440" s="253"/>
      <c r="AH440" s="254"/>
      <c r="AI440" s="254"/>
      <c r="AJ440" s="5" t="str">
        <f>+P440</f>
        <v>〇</v>
      </c>
      <c r="AK440" s="4"/>
      <c r="AL440" s="99"/>
      <c r="AM440" s="99"/>
      <c r="AN440" s="99"/>
      <c r="AO440" s="99"/>
      <c r="AP440" s="99"/>
      <c r="AQ440" s="99"/>
      <c r="AR440" s="99"/>
      <c r="AS440" s="99"/>
      <c r="AT440" s="99"/>
      <c r="AU440" s="99"/>
      <c r="AV440" s="99"/>
      <c r="AW440" s="99"/>
    </row>
    <row r="441" spans="1:49" ht="15" customHeight="1" x14ac:dyDescent="0.2">
      <c r="A441" s="99"/>
      <c r="B441" s="99"/>
      <c r="C441" s="99"/>
      <c r="D441" s="99"/>
      <c r="E441" s="99"/>
      <c r="F441" s="7" t="s">
        <v>68</v>
      </c>
      <c r="G441" s="7" t="s">
        <v>92</v>
      </c>
      <c r="H441" s="7" t="s">
        <v>93</v>
      </c>
      <c r="I441" s="7" t="s">
        <v>53</v>
      </c>
      <c r="J441" s="7" t="s">
        <v>94</v>
      </c>
      <c r="K441" s="7" t="s">
        <v>70</v>
      </c>
      <c r="L441" s="99"/>
      <c r="M441" s="99"/>
      <c r="N441" s="99"/>
      <c r="O441" s="99"/>
      <c r="P441" s="99"/>
      <c r="Q441" s="99"/>
      <c r="R441" s="99"/>
      <c r="S441" s="99"/>
      <c r="T441" s="99"/>
      <c r="U441" s="99"/>
      <c r="V441" s="99"/>
      <c r="W441" s="99"/>
      <c r="X441" s="99"/>
      <c r="Y441" s="99"/>
      <c r="Z441" s="99"/>
      <c r="AA441" s="99"/>
      <c r="AB441" s="99"/>
      <c r="AC441" s="99"/>
      <c r="AD441" s="99"/>
      <c r="AE441" s="99"/>
      <c r="AF441" s="99"/>
      <c r="AG441" s="99"/>
      <c r="AH441" s="99"/>
      <c r="AI441" s="99"/>
      <c r="AJ441" s="99"/>
      <c r="AK441" s="99"/>
      <c r="AL441" s="99"/>
      <c r="AM441" s="99"/>
      <c r="AN441" s="99"/>
      <c r="AO441" s="99"/>
      <c r="AP441" s="99"/>
      <c r="AQ441" s="99"/>
      <c r="AR441" s="99"/>
      <c r="AS441" s="99"/>
      <c r="AT441" s="99"/>
      <c r="AU441" s="99"/>
      <c r="AV441" s="99"/>
      <c r="AW441" s="99"/>
    </row>
    <row r="442" spans="1:49" ht="15" customHeight="1" x14ac:dyDescent="0.2">
      <c r="A442" s="15"/>
      <c r="B442" s="15"/>
      <c r="C442" s="15"/>
      <c r="D442" s="15"/>
      <c r="E442" s="15"/>
      <c r="F442" s="15"/>
      <c r="G442" s="15" t="s">
        <v>229</v>
      </c>
      <c r="H442" s="15" t="s">
        <v>230</v>
      </c>
      <c r="I442" s="15" t="s">
        <v>103</v>
      </c>
      <c r="J442" s="15" t="s">
        <v>23</v>
      </c>
      <c r="K442" s="15" t="s">
        <v>101</v>
      </c>
      <c r="L442" s="15" t="s">
        <v>20</v>
      </c>
      <c r="M442" s="37" t="s">
        <v>501</v>
      </c>
      <c r="N442" s="15"/>
      <c r="O442" s="15" t="s">
        <v>20</v>
      </c>
      <c r="P442" s="15" t="s">
        <v>122</v>
      </c>
      <c r="Q442" s="15" t="s">
        <v>20</v>
      </c>
      <c r="R442" s="15" t="s">
        <v>229</v>
      </c>
      <c r="S442" s="15" t="s">
        <v>230</v>
      </c>
      <c r="T442" s="15" t="s">
        <v>48</v>
      </c>
      <c r="U442" s="15" t="s">
        <v>372</v>
      </c>
      <c r="V442" s="15" t="s">
        <v>373</v>
      </c>
      <c r="W442" s="15" t="s">
        <v>73</v>
      </c>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row>
    <row r="443" spans="1:49" ht="15" customHeight="1" x14ac:dyDescent="0.2">
      <c r="A443" s="99"/>
      <c r="B443" s="99"/>
      <c r="C443" s="99"/>
      <c r="D443" s="99"/>
      <c r="E443" s="99"/>
      <c r="F443" s="99"/>
      <c r="G443" s="99"/>
      <c r="H443" s="99"/>
      <c r="I443" s="99"/>
      <c r="J443" s="99"/>
      <c r="K443" s="99"/>
      <c r="L443" s="99"/>
      <c r="M443" s="99"/>
      <c r="N443" s="99"/>
      <c r="O443" s="99"/>
      <c r="P443" s="99"/>
      <c r="Q443" s="99"/>
      <c r="R443" s="99"/>
      <c r="S443" s="99"/>
      <c r="T443" s="99"/>
      <c r="U443" s="99"/>
      <c r="V443" s="99"/>
      <c r="W443" s="99"/>
      <c r="X443" s="99"/>
      <c r="Y443" s="99"/>
      <c r="Z443" s="99"/>
      <c r="AA443" s="99"/>
      <c r="AB443" s="99"/>
      <c r="AC443" s="99"/>
      <c r="AD443" s="99"/>
      <c r="AE443" s="99"/>
      <c r="AF443" s="99"/>
      <c r="AG443" s="99"/>
      <c r="AH443" s="99"/>
      <c r="AI443" s="99"/>
      <c r="AJ443" s="99"/>
      <c r="AK443" s="99"/>
      <c r="AL443" s="99"/>
      <c r="AM443" s="99"/>
      <c r="AN443" s="99"/>
      <c r="AO443" s="99"/>
      <c r="AP443" s="99"/>
      <c r="AQ443" s="99"/>
      <c r="AR443" s="99"/>
      <c r="AS443" s="99"/>
      <c r="AT443" s="99"/>
      <c r="AU443" s="99"/>
      <c r="AV443" s="99"/>
      <c r="AW443" s="99"/>
    </row>
    <row r="444" spans="1:49" ht="15" customHeight="1" x14ac:dyDescent="0.2">
      <c r="A444" s="99"/>
      <c r="B444" s="99"/>
      <c r="C444" s="99"/>
      <c r="D444" s="99"/>
      <c r="E444" s="99"/>
      <c r="F444" s="7" t="s">
        <v>586</v>
      </c>
      <c r="G444" s="99"/>
      <c r="H444" s="7" t="s">
        <v>30</v>
      </c>
      <c r="I444" s="7" t="s">
        <v>31</v>
      </c>
      <c r="J444" s="7" t="s">
        <v>324</v>
      </c>
      <c r="K444" s="99"/>
      <c r="L444" s="99"/>
      <c r="M444" s="99"/>
      <c r="N444" s="99"/>
      <c r="O444" s="99"/>
      <c r="P444" s="99"/>
      <c r="Q444" s="99"/>
      <c r="R444" s="99"/>
      <c r="S444" s="99"/>
      <c r="T444" s="99"/>
      <c r="U444" s="99"/>
      <c r="V444" s="99"/>
      <c r="W444" s="99"/>
      <c r="X444" s="99"/>
      <c r="Y444" s="99"/>
      <c r="Z444" s="99"/>
      <c r="AA444" s="99"/>
      <c r="AB444" s="99"/>
      <c r="AC444" s="99"/>
      <c r="AD444" s="99"/>
      <c r="AE444" s="99"/>
      <c r="AF444" s="99"/>
      <c r="AG444" s="99"/>
      <c r="AH444" s="99"/>
      <c r="AI444" s="99"/>
      <c r="AJ444" s="99"/>
      <c r="AK444" s="99"/>
      <c r="AL444" s="99"/>
      <c r="AM444" s="99"/>
      <c r="AN444" s="99"/>
      <c r="AO444" s="99"/>
      <c r="AP444" s="99"/>
      <c r="AQ444" s="99"/>
      <c r="AR444" s="99"/>
      <c r="AS444" s="99"/>
      <c r="AT444" s="99"/>
      <c r="AU444" s="99"/>
      <c r="AV444" s="99"/>
      <c r="AW444" s="99"/>
    </row>
    <row r="445" spans="1:49" ht="30" customHeight="1" x14ac:dyDescent="0.2">
      <c r="A445" s="99"/>
      <c r="B445" s="99"/>
      <c r="C445" s="99"/>
      <c r="D445" s="99"/>
      <c r="E445" s="99"/>
      <c r="F445" s="252" t="s">
        <v>461</v>
      </c>
      <c r="G445" s="252"/>
      <c r="H445" s="252"/>
      <c r="I445" s="252"/>
      <c r="J445" s="252"/>
      <c r="K445" s="252"/>
      <c r="L445" s="252"/>
      <c r="M445" s="242" t="s">
        <v>529</v>
      </c>
      <c r="N445" s="242"/>
      <c r="O445" s="242"/>
      <c r="P445" s="242"/>
      <c r="Q445" s="242"/>
      <c r="R445" s="242" t="s">
        <v>530</v>
      </c>
      <c r="S445" s="242"/>
      <c r="T445" s="242"/>
      <c r="U445" s="242"/>
      <c r="V445" s="242"/>
      <c r="W445" s="242" t="s">
        <v>531</v>
      </c>
      <c r="X445" s="242"/>
      <c r="Y445" s="242"/>
      <c r="Z445" s="242"/>
      <c r="AA445" s="242"/>
      <c r="AB445" s="242" t="s">
        <v>532</v>
      </c>
      <c r="AC445" s="242"/>
      <c r="AD445" s="242"/>
      <c r="AE445" s="242"/>
      <c r="AF445" s="242"/>
      <c r="AG445" s="242" t="s">
        <v>578</v>
      </c>
      <c r="AH445" s="242"/>
      <c r="AI445" s="242"/>
      <c r="AJ445" s="242"/>
      <c r="AK445" s="242"/>
      <c r="AL445" s="99"/>
      <c r="AM445" s="99"/>
      <c r="AN445" s="99"/>
      <c r="AO445" s="99"/>
      <c r="AP445" s="99"/>
      <c r="AQ445" s="99"/>
      <c r="AR445" s="99"/>
      <c r="AS445" s="99"/>
      <c r="AT445" s="99"/>
      <c r="AU445" s="99"/>
      <c r="AV445" s="99"/>
      <c r="AW445" s="99"/>
    </row>
    <row r="446" spans="1:49" ht="30" customHeight="1" x14ac:dyDescent="0.2">
      <c r="A446" s="99"/>
      <c r="B446" s="99"/>
      <c r="C446" s="99"/>
      <c r="D446" s="99"/>
      <c r="E446" s="99"/>
      <c r="F446" s="245" t="s">
        <v>579</v>
      </c>
      <c r="G446" s="248" t="s">
        <v>580</v>
      </c>
      <c r="H446" s="248"/>
      <c r="I446" s="248"/>
      <c r="J446" s="248"/>
      <c r="K446" s="248"/>
      <c r="L446" s="248"/>
      <c r="M446" s="253"/>
      <c r="N446" s="254"/>
      <c r="O446" s="254"/>
      <c r="P446" s="113" t="s">
        <v>393</v>
      </c>
      <c r="Q446" s="4"/>
      <c r="R446" s="253"/>
      <c r="S446" s="254"/>
      <c r="T446" s="254"/>
      <c r="U446" s="113" t="s">
        <v>393</v>
      </c>
      <c r="V446" s="4"/>
      <c r="W446" s="253"/>
      <c r="X446" s="254"/>
      <c r="Y446" s="254"/>
      <c r="Z446" s="113" t="s">
        <v>393</v>
      </c>
      <c r="AA446" s="4"/>
      <c r="AB446" s="253"/>
      <c r="AC446" s="254"/>
      <c r="AD446" s="254"/>
      <c r="AE446" s="113" t="s">
        <v>393</v>
      </c>
      <c r="AF446" s="4"/>
      <c r="AG446" s="253"/>
      <c r="AH446" s="254"/>
      <c r="AI446" s="254"/>
      <c r="AJ446" s="113" t="s">
        <v>393</v>
      </c>
      <c r="AK446" s="4"/>
      <c r="AL446" s="99"/>
      <c r="AM446" s="99"/>
      <c r="AN446" s="99"/>
      <c r="AO446" s="99"/>
      <c r="AP446" s="99"/>
      <c r="AQ446" s="99"/>
      <c r="AR446" s="99"/>
      <c r="AS446" s="99"/>
      <c r="AT446" s="99"/>
      <c r="AU446" s="99"/>
      <c r="AV446" s="99"/>
      <c r="AW446" s="99"/>
    </row>
    <row r="447" spans="1:49" ht="30" customHeight="1" x14ac:dyDescent="0.2">
      <c r="A447" s="99"/>
      <c r="B447" s="99"/>
      <c r="C447" s="99"/>
      <c r="D447" s="99"/>
      <c r="E447" s="99"/>
      <c r="F447" s="246"/>
      <c r="G447" s="248" t="s">
        <v>582</v>
      </c>
      <c r="H447" s="248"/>
      <c r="I447" s="248"/>
      <c r="J447" s="248"/>
      <c r="K447" s="248"/>
      <c r="L447" s="248"/>
      <c r="M447" s="253"/>
      <c r="N447" s="254"/>
      <c r="O447" s="254"/>
      <c r="P447" s="113" t="s">
        <v>393</v>
      </c>
      <c r="Q447" s="4"/>
      <c r="R447" s="253"/>
      <c r="S447" s="254"/>
      <c r="T447" s="254"/>
      <c r="U447" s="113" t="s">
        <v>393</v>
      </c>
      <c r="V447" s="4"/>
      <c r="W447" s="253"/>
      <c r="X447" s="254"/>
      <c r="Y447" s="254"/>
      <c r="Z447" s="113" t="s">
        <v>393</v>
      </c>
      <c r="AA447" s="4"/>
      <c r="AB447" s="253"/>
      <c r="AC447" s="254"/>
      <c r="AD447" s="254"/>
      <c r="AE447" s="113" t="s">
        <v>393</v>
      </c>
      <c r="AF447" s="4"/>
      <c r="AG447" s="253"/>
      <c r="AH447" s="254"/>
      <c r="AI447" s="254"/>
      <c r="AJ447" s="113" t="s">
        <v>393</v>
      </c>
      <c r="AK447" s="4"/>
      <c r="AL447" s="99"/>
      <c r="AM447" s="99"/>
      <c r="AN447" s="99"/>
      <c r="AO447" s="99"/>
      <c r="AP447" s="99"/>
      <c r="AQ447" s="99"/>
      <c r="AR447" s="99"/>
      <c r="AS447" s="99"/>
      <c r="AT447" s="99"/>
      <c r="AU447" s="99"/>
      <c r="AV447" s="99"/>
      <c r="AW447" s="99"/>
    </row>
    <row r="448" spans="1:49" ht="30" customHeight="1" x14ac:dyDescent="0.2">
      <c r="A448" s="99"/>
      <c r="B448" s="99"/>
      <c r="C448" s="99"/>
      <c r="D448" s="99"/>
      <c r="E448" s="99"/>
      <c r="F448" s="247"/>
      <c r="G448" s="248" t="s">
        <v>60</v>
      </c>
      <c r="H448" s="248"/>
      <c r="I448" s="248"/>
      <c r="J448" s="248"/>
      <c r="K448" s="248"/>
      <c r="L448" s="248"/>
      <c r="M448" s="255" t="str">
        <f>IF(SUM(M446:O447)=0,"",SUM(M446:O447))</f>
        <v/>
      </c>
      <c r="N448" s="256"/>
      <c r="O448" s="256"/>
      <c r="P448" s="113" t="s">
        <v>393</v>
      </c>
      <c r="Q448" s="4"/>
      <c r="R448" s="255" t="str">
        <f>IF(SUM(R446:T447)=0,"",SUM(R446:T447))</f>
        <v/>
      </c>
      <c r="S448" s="256"/>
      <c r="T448" s="256"/>
      <c r="U448" s="113" t="s">
        <v>393</v>
      </c>
      <c r="V448" s="4"/>
      <c r="W448" s="255" t="str">
        <f>IF(SUM(W446:Y447)=0,"",SUM(W446:Y447))</f>
        <v/>
      </c>
      <c r="X448" s="256"/>
      <c r="Y448" s="256"/>
      <c r="Z448" s="113" t="s">
        <v>393</v>
      </c>
      <c r="AA448" s="4"/>
      <c r="AB448" s="255" t="str">
        <f>IF(SUM(AB446:AD447)=0,"",SUM(AB446:AD447))</f>
        <v/>
      </c>
      <c r="AC448" s="256"/>
      <c r="AD448" s="256"/>
      <c r="AE448" s="113" t="s">
        <v>393</v>
      </c>
      <c r="AF448" s="4"/>
      <c r="AG448" s="255" t="str">
        <f>IF(SUM(AG446:AI447)=0,"",SUM(AG446:AI447))</f>
        <v/>
      </c>
      <c r="AH448" s="256"/>
      <c r="AI448" s="256"/>
      <c r="AJ448" s="113" t="s">
        <v>393</v>
      </c>
      <c r="AK448" s="4"/>
      <c r="AL448" s="99"/>
      <c r="AM448" s="99"/>
      <c r="AN448" s="99"/>
      <c r="AO448" s="99"/>
      <c r="AP448" s="99"/>
      <c r="AQ448" s="99"/>
      <c r="AR448" s="99"/>
      <c r="AS448" s="99"/>
      <c r="AT448" s="99"/>
      <c r="AU448" s="99"/>
      <c r="AV448" s="99"/>
      <c r="AW448" s="99"/>
    </row>
    <row r="449" spans="1:53" ht="15" customHeight="1" x14ac:dyDescent="0.2">
      <c r="A449" s="99"/>
      <c r="B449" s="99"/>
      <c r="C449" s="99"/>
      <c r="D449" s="99"/>
      <c r="E449" s="99"/>
      <c r="F449" s="245" t="s">
        <v>312</v>
      </c>
      <c r="G449" s="248" t="s">
        <v>583</v>
      </c>
      <c r="H449" s="248"/>
      <c r="I449" s="248"/>
      <c r="J449" s="248"/>
      <c r="K449" s="248"/>
      <c r="L449" s="248"/>
      <c r="M449" s="253"/>
      <c r="N449" s="254"/>
      <c r="O449" s="254"/>
      <c r="P449" s="113" t="s">
        <v>393</v>
      </c>
      <c r="Q449" s="4"/>
      <c r="R449" s="253"/>
      <c r="S449" s="254"/>
      <c r="T449" s="254"/>
      <c r="U449" s="113" t="s">
        <v>393</v>
      </c>
      <c r="V449" s="4"/>
      <c r="W449" s="253"/>
      <c r="X449" s="254"/>
      <c r="Y449" s="254"/>
      <c r="Z449" s="113" t="s">
        <v>393</v>
      </c>
      <c r="AA449" s="4"/>
      <c r="AB449" s="253"/>
      <c r="AC449" s="254"/>
      <c r="AD449" s="254"/>
      <c r="AE449" s="113" t="s">
        <v>393</v>
      </c>
      <c r="AF449" s="4"/>
      <c r="AG449" s="253"/>
      <c r="AH449" s="254"/>
      <c r="AI449" s="254"/>
      <c r="AJ449" s="113" t="s">
        <v>393</v>
      </c>
      <c r="AK449" s="4"/>
      <c r="AL449" s="99"/>
      <c r="AM449" s="99"/>
      <c r="AN449" s="99"/>
      <c r="AO449" s="99"/>
      <c r="AP449" s="99"/>
      <c r="AQ449" s="99"/>
      <c r="AR449" s="99"/>
      <c r="AS449" s="99"/>
      <c r="AT449" s="99"/>
      <c r="AU449" s="99"/>
      <c r="AV449" s="99"/>
      <c r="AW449" s="99"/>
    </row>
    <row r="450" spans="1:53" ht="15" customHeight="1" x14ac:dyDescent="0.2">
      <c r="A450" s="99"/>
      <c r="B450" s="99"/>
      <c r="C450" s="99"/>
      <c r="D450" s="99"/>
      <c r="E450" s="99"/>
      <c r="F450" s="246"/>
      <c r="G450" s="248" t="s">
        <v>585</v>
      </c>
      <c r="H450" s="248"/>
      <c r="I450" s="248"/>
      <c r="J450" s="248"/>
      <c r="K450" s="248"/>
      <c r="L450" s="248"/>
      <c r="M450" s="253"/>
      <c r="N450" s="254"/>
      <c r="O450" s="254"/>
      <c r="P450" s="113" t="s">
        <v>393</v>
      </c>
      <c r="Q450" s="4"/>
      <c r="R450" s="253"/>
      <c r="S450" s="254"/>
      <c r="T450" s="254"/>
      <c r="U450" s="113" t="s">
        <v>393</v>
      </c>
      <c r="V450" s="4"/>
      <c r="W450" s="253"/>
      <c r="X450" s="254"/>
      <c r="Y450" s="254"/>
      <c r="Z450" s="113" t="s">
        <v>393</v>
      </c>
      <c r="AA450" s="4"/>
      <c r="AB450" s="253"/>
      <c r="AC450" s="254"/>
      <c r="AD450" s="254"/>
      <c r="AE450" s="113" t="s">
        <v>393</v>
      </c>
      <c r="AF450" s="4"/>
      <c r="AG450" s="253"/>
      <c r="AH450" s="254"/>
      <c r="AI450" s="254"/>
      <c r="AJ450" s="113" t="s">
        <v>393</v>
      </c>
      <c r="AK450" s="4"/>
      <c r="AL450" s="99"/>
      <c r="AM450" s="99"/>
      <c r="AN450" s="99"/>
      <c r="AO450" s="99"/>
      <c r="AP450" s="99"/>
      <c r="AQ450" s="99"/>
      <c r="AR450" s="99"/>
      <c r="AS450" s="99"/>
      <c r="AT450" s="99"/>
      <c r="AU450" s="99"/>
      <c r="AV450" s="99"/>
      <c r="AW450" s="99"/>
    </row>
    <row r="451" spans="1:53" ht="15" customHeight="1" x14ac:dyDescent="0.2">
      <c r="A451" s="99"/>
      <c r="B451" s="99"/>
      <c r="C451" s="99"/>
      <c r="D451" s="99"/>
      <c r="E451" s="99"/>
      <c r="F451" s="246"/>
      <c r="G451" s="244" t="s">
        <v>143</v>
      </c>
      <c r="H451" s="243" t="str">
        <f>+IF(H436=0,"",H436)</f>
        <v/>
      </c>
      <c r="I451" s="243"/>
      <c r="J451" s="243"/>
      <c r="K451" s="243"/>
      <c r="L451" s="243"/>
      <c r="M451" s="253"/>
      <c r="N451" s="254"/>
      <c r="O451" s="254"/>
      <c r="P451" s="113" t="s">
        <v>393</v>
      </c>
      <c r="Q451" s="4"/>
      <c r="R451" s="253"/>
      <c r="S451" s="254"/>
      <c r="T451" s="254"/>
      <c r="U451" s="113" t="s">
        <v>393</v>
      </c>
      <c r="V451" s="4"/>
      <c r="W451" s="253"/>
      <c r="X451" s="254"/>
      <c r="Y451" s="254"/>
      <c r="Z451" s="113" t="s">
        <v>393</v>
      </c>
      <c r="AA451" s="4"/>
      <c r="AB451" s="253"/>
      <c r="AC451" s="254"/>
      <c r="AD451" s="254"/>
      <c r="AE451" s="113" t="s">
        <v>393</v>
      </c>
      <c r="AF451" s="4"/>
      <c r="AG451" s="253"/>
      <c r="AH451" s="254"/>
      <c r="AI451" s="254"/>
      <c r="AJ451" s="113" t="s">
        <v>393</v>
      </c>
      <c r="AK451" s="4"/>
      <c r="AL451" s="99"/>
      <c r="AM451" s="99"/>
      <c r="AN451" s="99"/>
      <c r="AO451" s="99"/>
      <c r="AP451" s="99"/>
      <c r="AQ451" s="99"/>
      <c r="AR451" s="99"/>
      <c r="AS451" s="99"/>
      <c r="AT451" s="99"/>
      <c r="AU451" s="99"/>
      <c r="AV451" s="99"/>
      <c r="AW451" s="99"/>
    </row>
    <row r="452" spans="1:53" ht="15" customHeight="1" x14ac:dyDescent="0.2">
      <c r="A452" s="99"/>
      <c r="B452" s="99"/>
      <c r="C452" s="99"/>
      <c r="D452" s="99"/>
      <c r="E452" s="99"/>
      <c r="F452" s="246"/>
      <c r="G452" s="244"/>
      <c r="H452" s="243" t="str">
        <f>+IF(H437=0,"",H437)</f>
        <v/>
      </c>
      <c r="I452" s="243"/>
      <c r="J452" s="243"/>
      <c r="K452" s="243"/>
      <c r="L452" s="243"/>
      <c r="M452" s="253"/>
      <c r="N452" s="254"/>
      <c r="O452" s="254"/>
      <c r="P452" s="113" t="s">
        <v>393</v>
      </c>
      <c r="Q452" s="4"/>
      <c r="R452" s="253"/>
      <c r="S452" s="254"/>
      <c r="T452" s="254"/>
      <c r="U452" s="113" t="s">
        <v>393</v>
      </c>
      <c r="V452" s="4"/>
      <c r="W452" s="253"/>
      <c r="X452" s="254"/>
      <c r="Y452" s="254"/>
      <c r="Z452" s="113" t="s">
        <v>393</v>
      </c>
      <c r="AA452" s="4"/>
      <c r="AB452" s="253"/>
      <c r="AC452" s="254"/>
      <c r="AD452" s="254"/>
      <c r="AE452" s="113" t="s">
        <v>393</v>
      </c>
      <c r="AF452" s="4"/>
      <c r="AG452" s="253"/>
      <c r="AH452" s="254"/>
      <c r="AI452" s="254"/>
      <c r="AJ452" s="113" t="s">
        <v>393</v>
      </c>
      <c r="AK452" s="4"/>
      <c r="AL452" s="99"/>
      <c r="AM452" s="99"/>
      <c r="AN452" s="99"/>
      <c r="AO452" s="99"/>
      <c r="AP452" s="99"/>
      <c r="AQ452" s="99"/>
      <c r="AR452" s="99"/>
      <c r="AS452" s="99"/>
      <c r="AT452" s="99"/>
      <c r="AU452" s="99"/>
      <c r="AV452" s="99"/>
      <c r="AW452" s="99"/>
    </row>
    <row r="453" spans="1:53" s="3" customFormat="1" ht="15" customHeight="1" x14ac:dyDescent="0.2">
      <c r="A453" s="99"/>
      <c r="B453" s="99"/>
      <c r="C453" s="99"/>
      <c r="D453" s="99"/>
      <c r="E453" s="99"/>
      <c r="F453" s="246"/>
      <c r="G453" s="244"/>
      <c r="H453" s="243" t="str">
        <f>+IF(H438=0,"",H438)</f>
        <v/>
      </c>
      <c r="I453" s="243"/>
      <c r="J453" s="243"/>
      <c r="K453" s="243"/>
      <c r="L453" s="243"/>
      <c r="M453" s="253"/>
      <c r="N453" s="254"/>
      <c r="O453" s="254"/>
      <c r="P453" s="113" t="s">
        <v>393</v>
      </c>
      <c r="Q453" s="4"/>
      <c r="R453" s="253"/>
      <c r="S453" s="254"/>
      <c r="T453" s="254"/>
      <c r="U453" s="113" t="s">
        <v>393</v>
      </c>
      <c r="V453" s="4"/>
      <c r="W453" s="253"/>
      <c r="X453" s="254"/>
      <c r="Y453" s="254"/>
      <c r="Z453" s="113" t="s">
        <v>393</v>
      </c>
      <c r="AA453" s="4"/>
      <c r="AB453" s="253"/>
      <c r="AC453" s="254"/>
      <c r="AD453" s="254"/>
      <c r="AE453" s="113" t="s">
        <v>393</v>
      </c>
      <c r="AF453" s="4"/>
      <c r="AG453" s="253"/>
      <c r="AH453" s="254"/>
      <c r="AI453" s="254"/>
      <c r="AJ453" s="113" t="s">
        <v>393</v>
      </c>
      <c r="AK453" s="4"/>
      <c r="AL453" s="99"/>
      <c r="AM453" s="99"/>
      <c r="AN453" s="99"/>
      <c r="AO453" s="99"/>
      <c r="AP453" s="99"/>
      <c r="AQ453" s="99"/>
      <c r="AR453" s="99"/>
      <c r="AS453" s="99"/>
      <c r="AT453" s="99"/>
      <c r="AU453" s="99"/>
      <c r="AV453" s="99"/>
      <c r="AW453" s="99"/>
    </row>
    <row r="454" spans="1:53" ht="15" customHeight="1" x14ac:dyDescent="0.2">
      <c r="A454" s="99"/>
      <c r="B454" s="99"/>
      <c r="C454" s="99"/>
      <c r="D454" s="99"/>
      <c r="E454" s="99"/>
      <c r="F454" s="247"/>
      <c r="G454" s="242" t="s">
        <v>60</v>
      </c>
      <c r="H454" s="242"/>
      <c r="I454" s="242"/>
      <c r="J454" s="242"/>
      <c r="K454" s="242"/>
      <c r="L454" s="242"/>
      <c r="M454" s="255" t="str">
        <f>IF(SUM(M449:O453)=0,"",SUM(M449:O453))</f>
        <v/>
      </c>
      <c r="N454" s="256"/>
      <c r="O454" s="256"/>
      <c r="P454" s="113" t="s">
        <v>393</v>
      </c>
      <c r="Q454" s="4"/>
      <c r="R454" s="255" t="str">
        <f>IF(SUM(R449:T453)=0,"",SUM(R449:T453))</f>
        <v/>
      </c>
      <c r="S454" s="256"/>
      <c r="T454" s="256"/>
      <c r="U454" s="113" t="s">
        <v>393</v>
      </c>
      <c r="V454" s="4"/>
      <c r="W454" s="255" t="str">
        <f>IF(SUM(W449:Y453)=0,"",SUM(W449:Y453))</f>
        <v/>
      </c>
      <c r="X454" s="256"/>
      <c r="Y454" s="256"/>
      <c r="Z454" s="113" t="s">
        <v>393</v>
      </c>
      <c r="AA454" s="4"/>
      <c r="AB454" s="255" t="str">
        <f>IF(SUM(AB449:AD453)=0,"",SUM(AB449:AD453))</f>
        <v/>
      </c>
      <c r="AC454" s="256"/>
      <c r="AD454" s="256"/>
      <c r="AE454" s="113" t="s">
        <v>393</v>
      </c>
      <c r="AF454" s="4"/>
      <c r="AG454" s="255" t="str">
        <f>IF(SUM(AG449:AI453)=0,"",SUM(AG449:AI453))</f>
        <v/>
      </c>
      <c r="AH454" s="256"/>
      <c r="AI454" s="256"/>
      <c r="AJ454" s="113" t="s">
        <v>393</v>
      </c>
      <c r="AK454" s="4"/>
      <c r="AL454" s="99"/>
      <c r="AM454" s="99"/>
      <c r="AN454" s="99"/>
      <c r="AO454" s="99"/>
      <c r="AP454" s="99"/>
      <c r="AQ454" s="99"/>
      <c r="AR454" s="99"/>
      <c r="AS454" s="99"/>
      <c r="AT454" s="99"/>
      <c r="AU454" s="99"/>
      <c r="AV454" s="99"/>
      <c r="AW454" s="99"/>
    </row>
    <row r="455" spans="1:53" ht="15" customHeight="1" x14ac:dyDescent="0.2">
      <c r="A455" s="99"/>
      <c r="B455" s="99"/>
      <c r="C455" s="99"/>
      <c r="D455" s="99"/>
      <c r="E455" s="99"/>
      <c r="F455" s="239" t="s">
        <v>662</v>
      </c>
      <c r="G455" s="240"/>
      <c r="H455" s="240"/>
      <c r="I455" s="240"/>
      <c r="J455" s="241" t="str">
        <f>IF(J440=0,"",J440)</f>
        <v/>
      </c>
      <c r="K455" s="241"/>
      <c r="L455" s="82" t="s">
        <v>630</v>
      </c>
      <c r="M455" s="253"/>
      <c r="N455" s="254"/>
      <c r="O455" s="254"/>
      <c r="P455" s="113" t="s">
        <v>393</v>
      </c>
      <c r="Q455" s="4"/>
      <c r="R455" s="253"/>
      <c r="S455" s="254"/>
      <c r="T455" s="254"/>
      <c r="U455" s="113" t="s">
        <v>393</v>
      </c>
      <c r="V455" s="4"/>
      <c r="W455" s="253"/>
      <c r="X455" s="254"/>
      <c r="Y455" s="254"/>
      <c r="Z455" s="113" t="s">
        <v>393</v>
      </c>
      <c r="AA455" s="4"/>
      <c r="AB455" s="253"/>
      <c r="AC455" s="254"/>
      <c r="AD455" s="254"/>
      <c r="AE455" s="113" t="s">
        <v>393</v>
      </c>
      <c r="AF455" s="4"/>
      <c r="AG455" s="253"/>
      <c r="AH455" s="254"/>
      <c r="AI455" s="254"/>
      <c r="AJ455" s="113" t="s">
        <v>393</v>
      </c>
      <c r="AK455" s="4"/>
      <c r="AL455" s="99"/>
      <c r="AM455" s="99"/>
      <c r="AN455" s="99"/>
      <c r="AO455" s="99"/>
      <c r="AP455" s="99"/>
      <c r="AQ455" s="99"/>
      <c r="AR455" s="99"/>
      <c r="AS455" s="99"/>
      <c r="AT455" s="99"/>
      <c r="AU455" s="99"/>
      <c r="AV455" s="99"/>
      <c r="AW455" s="99"/>
    </row>
    <row r="456" spans="1:53" ht="15" customHeight="1" x14ac:dyDescent="0.2">
      <c r="A456" s="99"/>
      <c r="B456" s="99"/>
      <c r="C456" s="99"/>
      <c r="D456" s="99"/>
      <c r="E456" s="99"/>
      <c r="F456" s="7" t="s">
        <v>68</v>
      </c>
      <c r="G456" s="7" t="s">
        <v>92</v>
      </c>
      <c r="H456" s="7" t="s">
        <v>93</v>
      </c>
      <c r="I456" s="7" t="s">
        <v>53</v>
      </c>
      <c r="J456" s="7" t="s">
        <v>94</v>
      </c>
      <c r="K456" s="7" t="s">
        <v>70</v>
      </c>
      <c r="L456" s="99"/>
      <c r="M456" s="99"/>
      <c r="N456" s="99"/>
      <c r="O456" s="99"/>
      <c r="P456" s="99"/>
      <c r="Q456" s="99"/>
      <c r="R456" s="99"/>
      <c r="S456" s="99"/>
      <c r="T456" s="99"/>
      <c r="U456" s="99"/>
      <c r="V456" s="99"/>
      <c r="W456" s="99"/>
      <c r="X456" s="99"/>
      <c r="Y456" s="99"/>
      <c r="Z456" s="99"/>
      <c r="AA456" s="99"/>
      <c r="AB456" s="99"/>
      <c r="AC456" s="99"/>
      <c r="AD456" s="99"/>
      <c r="AE456" s="99"/>
      <c r="AF456" s="99"/>
      <c r="AG456" s="99"/>
      <c r="AH456" s="99"/>
      <c r="AI456" s="99"/>
      <c r="AJ456" s="99"/>
      <c r="AK456" s="99"/>
      <c r="AL456" s="99"/>
      <c r="AM456" s="99"/>
      <c r="AN456" s="99"/>
      <c r="AO456" s="99"/>
      <c r="AP456" s="99"/>
      <c r="AQ456" s="99"/>
      <c r="AR456" s="99"/>
      <c r="AS456" s="99"/>
      <c r="AT456" s="99"/>
      <c r="AU456" s="99"/>
      <c r="AV456" s="99"/>
      <c r="AW456" s="99"/>
    </row>
    <row r="457" spans="1:53" ht="15" customHeight="1" x14ac:dyDescent="0.2">
      <c r="A457" s="15"/>
      <c r="B457" s="15"/>
      <c r="C457" s="15"/>
      <c r="D457" s="15"/>
      <c r="E457" s="15"/>
      <c r="F457" s="15"/>
      <c r="G457" s="15" t="s">
        <v>229</v>
      </c>
      <c r="H457" s="15" t="s">
        <v>230</v>
      </c>
      <c r="I457" s="15" t="s">
        <v>103</v>
      </c>
      <c r="J457" s="15" t="s">
        <v>23</v>
      </c>
      <c r="K457" s="15" t="s">
        <v>101</v>
      </c>
      <c r="L457" s="15" t="s">
        <v>20</v>
      </c>
      <c r="M457" s="37" t="s">
        <v>501</v>
      </c>
      <c r="N457" s="15"/>
      <c r="O457" s="15" t="s">
        <v>20</v>
      </c>
      <c r="P457" s="15" t="s">
        <v>122</v>
      </c>
      <c r="Q457" s="15" t="s">
        <v>20</v>
      </c>
      <c r="R457" s="15" t="s">
        <v>229</v>
      </c>
      <c r="S457" s="15" t="s">
        <v>230</v>
      </c>
      <c r="T457" s="15" t="s">
        <v>48</v>
      </c>
      <c r="U457" s="15" t="s">
        <v>372</v>
      </c>
      <c r="V457" s="15" t="s">
        <v>373</v>
      </c>
      <c r="W457" s="15" t="s">
        <v>73</v>
      </c>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row>
    <row r="458" spans="1:53" ht="15" customHeight="1" x14ac:dyDescent="0.2">
      <c r="A458" s="99"/>
      <c r="B458" s="99"/>
      <c r="C458" s="99"/>
      <c r="D458" s="99"/>
      <c r="E458" s="99"/>
      <c r="F458" s="99"/>
      <c r="G458" s="99"/>
      <c r="H458" s="99"/>
      <c r="I458" s="99"/>
      <c r="J458" s="99"/>
      <c r="K458" s="99"/>
      <c r="L458" s="99"/>
      <c r="M458" s="99"/>
      <c r="N458" s="99"/>
      <c r="O458" s="99"/>
      <c r="P458" s="99"/>
      <c r="Q458" s="99"/>
      <c r="R458" s="99"/>
      <c r="S458" s="99"/>
      <c r="T458" s="99"/>
      <c r="U458" s="99"/>
      <c r="V458" s="99"/>
      <c r="W458" s="99"/>
      <c r="X458" s="99"/>
      <c r="Y458" s="99"/>
      <c r="Z458" s="99"/>
      <c r="AA458" s="99"/>
      <c r="AB458" s="99"/>
      <c r="AC458" s="99"/>
      <c r="AD458" s="99"/>
      <c r="AE458" s="99"/>
      <c r="AF458" s="99"/>
      <c r="AG458" s="99"/>
      <c r="AH458" s="99"/>
      <c r="AI458" s="99"/>
      <c r="AJ458" s="99"/>
      <c r="AK458" s="99"/>
      <c r="AL458" s="99"/>
      <c r="AM458" s="99"/>
      <c r="AN458" s="99"/>
      <c r="AO458" s="99"/>
      <c r="AP458" s="99"/>
      <c r="AQ458" s="99"/>
      <c r="AR458" s="99"/>
      <c r="AS458" s="99"/>
      <c r="AT458" s="99"/>
      <c r="AU458" s="99"/>
      <c r="AV458" s="99"/>
      <c r="AW458" s="99"/>
    </row>
    <row r="459" spans="1:53" ht="15" customHeight="1" x14ac:dyDescent="0.2">
      <c r="A459" s="99"/>
      <c r="B459" s="99"/>
      <c r="C459" s="99"/>
      <c r="D459" s="99"/>
      <c r="E459" s="99"/>
      <c r="F459" s="99"/>
      <c r="G459" s="99"/>
      <c r="H459" s="99"/>
      <c r="I459" s="99"/>
      <c r="J459" s="99"/>
      <c r="K459" s="99"/>
      <c r="L459" s="99"/>
      <c r="M459" s="99"/>
      <c r="N459" s="99"/>
      <c r="O459" s="99"/>
      <c r="P459" s="99"/>
      <c r="Q459" s="99"/>
      <c r="R459" s="99"/>
      <c r="S459" s="99"/>
      <c r="T459" s="99"/>
      <c r="U459" s="99"/>
      <c r="V459" s="99"/>
      <c r="W459" s="99"/>
      <c r="X459" s="99"/>
      <c r="Y459" s="99"/>
      <c r="Z459" s="99"/>
      <c r="AA459" s="99"/>
      <c r="AB459" s="99"/>
      <c r="AC459" s="99"/>
      <c r="AD459" s="99"/>
      <c r="AE459" s="99"/>
      <c r="AF459" s="99"/>
      <c r="AG459" s="99"/>
      <c r="AH459" s="99"/>
      <c r="AI459" s="99"/>
      <c r="AJ459" s="99"/>
      <c r="AK459" s="99"/>
      <c r="AL459" s="99"/>
      <c r="AM459" s="99"/>
      <c r="AN459" s="99"/>
      <c r="AO459" s="99"/>
      <c r="AP459" s="99"/>
      <c r="AQ459" s="99"/>
      <c r="AR459" s="99"/>
      <c r="AS459" s="99"/>
      <c r="AT459" s="99"/>
      <c r="AU459" s="99"/>
      <c r="AV459" s="99"/>
      <c r="AW459" s="99"/>
      <c r="AZ459" s="1" t="s">
        <v>614</v>
      </c>
      <c r="BA459" s="1">
        <f>J459</f>
        <v>0</v>
      </c>
    </row>
    <row r="460" spans="1:53" ht="15" customHeight="1" x14ac:dyDescent="0.2">
      <c r="A460" s="99"/>
      <c r="B460" s="99"/>
      <c r="C460" s="99"/>
      <c r="D460" s="99"/>
      <c r="E460" s="7" t="s">
        <v>132</v>
      </c>
      <c r="F460" s="99"/>
      <c r="G460" s="7" t="s">
        <v>339</v>
      </c>
      <c r="H460" s="7" t="s">
        <v>340</v>
      </c>
      <c r="I460" s="7" t="s">
        <v>388</v>
      </c>
      <c r="J460" s="7" t="s">
        <v>20</v>
      </c>
      <c r="K460" s="7" t="s">
        <v>476</v>
      </c>
      <c r="L460" s="7" t="s">
        <v>102</v>
      </c>
      <c r="M460" s="99"/>
      <c r="N460" s="99"/>
      <c r="O460" s="99"/>
      <c r="P460" s="99"/>
      <c r="Q460" s="99"/>
      <c r="R460" s="99"/>
      <c r="S460" s="99"/>
      <c r="T460" s="99"/>
      <c r="U460" s="99"/>
      <c r="V460" s="99"/>
      <c r="W460" s="99"/>
      <c r="X460" s="99"/>
      <c r="Y460" s="99"/>
      <c r="Z460" s="99"/>
      <c r="AA460" s="99"/>
      <c r="AB460" s="99"/>
      <c r="AC460" s="99"/>
      <c r="AD460" s="99"/>
      <c r="AE460" s="99"/>
      <c r="AF460" s="99"/>
      <c r="AG460" s="99"/>
      <c r="AH460" s="99"/>
      <c r="AI460" s="99"/>
      <c r="AJ460" s="99"/>
      <c r="AK460" s="99"/>
      <c r="AL460" s="99"/>
      <c r="AM460" s="99"/>
      <c r="AN460" s="99"/>
      <c r="AO460" s="99"/>
      <c r="AP460" s="99"/>
      <c r="AQ460" s="99"/>
      <c r="AR460" s="99"/>
      <c r="AS460" s="99"/>
      <c r="AT460" s="99"/>
      <c r="AU460" s="99"/>
      <c r="AV460" s="99"/>
      <c r="AW460" s="99"/>
      <c r="AZ460" s="1" t="s">
        <v>615</v>
      </c>
      <c r="BA460" s="1" t="str">
        <f t="shared" ref="BA460:BA463" si="7">J460</f>
        <v>の</v>
      </c>
    </row>
    <row r="461" spans="1:53" ht="45" customHeight="1" x14ac:dyDescent="0.2">
      <c r="A461" s="99"/>
      <c r="B461" s="99"/>
      <c r="C461" s="99"/>
      <c r="D461" s="99"/>
      <c r="E461" s="99"/>
      <c r="F461" s="181" t="s">
        <v>551</v>
      </c>
      <c r="G461" s="182"/>
      <c r="H461" s="182"/>
      <c r="I461" s="183"/>
      <c r="J461" s="218"/>
      <c r="K461" s="184"/>
      <c r="L461" s="184"/>
      <c r="M461" s="184"/>
      <c r="N461" s="184"/>
      <c r="O461" s="184"/>
      <c r="P461" s="184"/>
      <c r="Q461" s="184"/>
      <c r="R461" s="184"/>
      <c r="S461" s="184"/>
      <c r="T461" s="184"/>
      <c r="U461" s="184"/>
      <c r="V461" s="184"/>
      <c r="W461" s="184"/>
      <c r="X461" s="184"/>
      <c r="Y461" s="184"/>
      <c r="Z461" s="184"/>
      <c r="AA461" s="184"/>
      <c r="AB461" s="184"/>
      <c r="AC461" s="184"/>
      <c r="AD461" s="184"/>
      <c r="AE461" s="184"/>
      <c r="AF461" s="184"/>
      <c r="AG461" s="184"/>
      <c r="AH461" s="184"/>
      <c r="AI461" s="184"/>
      <c r="AJ461" s="184"/>
      <c r="AK461" s="184"/>
      <c r="AL461" s="99"/>
      <c r="AM461" s="99"/>
      <c r="AN461" s="99"/>
      <c r="AO461" s="99"/>
      <c r="AP461" s="99"/>
      <c r="AQ461" s="99"/>
      <c r="AR461" s="99"/>
      <c r="AS461" s="99"/>
      <c r="AT461" s="99"/>
      <c r="AU461" s="99"/>
      <c r="AV461" s="99"/>
      <c r="AW461" s="99"/>
      <c r="AZ461" s="1" t="s">
        <v>616</v>
      </c>
      <c r="BA461" s="1">
        <f t="shared" si="7"/>
        <v>0</v>
      </c>
    </row>
    <row r="462" spans="1:53" ht="15" customHeight="1" x14ac:dyDescent="0.2">
      <c r="A462" s="99"/>
      <c r="B462" s="99"/>
      <c r="C462" s="99"/>
      <c r="D462" s="99"/>
      <c r="E462" s="99"/>
      <c r="F462" s="169" t="s">
        <v>552</v>
      </c>
      <c r="G462" s="170"/>
      <c r="H462" s="170"/>
      <c r="I462" s="171"/>
      <c r="J462" s="185" t="s">
        <v>553</v>
      </c>
      <c r="K462" s="186"/>
      <c r="L462" s="186"/>
      <c r="M462" s="186"/>
      <c r="N462" s="186"/>
      <c r="O462" s="186"/>
      <c r="P462" s="186"/>
      <c r="Q462" s="186"/>
      <c r="R462" s="186"/>
      <c r="S462" s="186"/>
      <c r="T462" s="186"/>
      <c r="U462" s="186"/>
      <c r="V462" s="187"/>
      <c r="W462" s="188" t="s">
        <v>554</v>
      </c>
      <c r="X462" s="188"/>
      <c r="Y462" s="188"/>
      <c r="Z462" s="188"/>
      <c r="AA462" s="188"/>
      <c r="AB462" s="188"/>
      <c r="AC462" s="188"/>
      <c r="AD462" s="188"/>
      <c r="AE462" s="188"/>
      <c r="AF462" s="188"/>
      <c r="AG462" s="188"/>
      <c r="AH462" s="188"/>
      <c r="AI462" s="188"/>
      <c r="AJ462" s="188"/>
      <c r="AK462" s="188"/>
      <c r="AL462" s="99"/>
      <c r="AM462" s="99"/>
      <c r="AN462" s="99"/>
      <c r="AO462" s="99"/>
      <c r="AP462" s="99"/>
      <c r="AQ462" s="99"/>
      <c r="AR462" s="99"/>
      <c r="AS462" s="99"/>
      <c r="AT462" s="99"/>
      <c r="AU462" s="99"/>
      <c r="AV462" s="99"/>
      <c r="AW462" s="99"/>
      <c r="AZ462" s="1" t="s">
        <v>618</v>
      </c>
      <c r="BA462" s="1" t="str">
        <f t="shared" si="7"/>
        <v>改善措置の内容</v>
      </c>
    </row>
    <row r="463" spans="1:53" ht="30" customHeight="1" x14ac:dyDescent="0.2">
      <c r="A463" s="99"/>
      <c r="B463" s="99"/>
      <c r="C463" s="99"/>
      <c r="D463" s="99"/>
      <c r="E463" s="99"/>
      <c r="F463" s="169" t="s">
        <v>555</v>
      </c>
      <c r="G463" s="170"/>
      <c r="H463" s="170"/>
      <c r="I463" s="171"/>
      <c r="J463" s="175"/>
      <c r="K463" s="249"/>
      <c r="L463" s="249"/>
      <c r="M463" s="249"/>
      <c r="N463" s="249"/>
      <c r="O463" s="249"/>
      <c r="P463" s="249"/>
      <c r="Q463" s="249"/>
      <c r="R463" s="249"/>
      <c r="S463" s="249"/>
      <c r="T463" s="249"/>
      <c r="U463" s="249"/>
      <c r="V463" s="250"/>
      <c r="W463" s="251"/>
      <c r="X463" s="251"/>
      <c r="Y463" s="251"/>
      <c r="Z463" s="251"/>
      <c r="AA463" s="251"/>
      <c r="AB463" s="251"/>
      <c r="AC463" s="251"/>
      <c r="AD463" s="251"/>
      <c r="AE463" s="251"/>
      <c r="AF463" s="251"/>
      <c r="AG463" s="251"/>
      <c r="AH463" s="251"/>
      <c r="AI463" s="251"/>
      <c r="AJ463" s="251"/>
      <c r="AK463" s="251"/>
      <c r="AL463" s="99"/>
      <c r="AM463" s="99"/>
      <c r="AN463" s="99"/>
      <c r="AO463" s="99"/>
      <c r="AP463" s="99"/>
      <c r="AQ463" s="99"/>
      <c r="AR463" s="99"/>
      <c r="AS463" s="99"/>
      <c r="AT463" s="99"/>
      <c r="AU463" s="99"/>
      <c r="AV463" s="99"/>
      <c r="AW463" s="99"/>
      <c r="AZ463" s="1" t="s">
        <v>617</v>
      </c>
      <c r="BA463" s="1">
        <f t="shared" si="7"/>
        <v>0</v>
      </c>
    </row>
    <row r="464" spans="1:53" ht="30" customHeight="1" x14ac:dyDescent="0.2">
      <c r="A464" s="99"/>
      <c r="B464" s="99"/>
      <c r="C464" s="99"/>
      <c r="D464" s="99"/>
      <c r="E464" s="99"/>
      <c r="F464" s="169" t="s">
        <v>556</v>
      </c>
      <c r="G464" s="170"/>
      <c r="H464" s="170"/>
      <c r="I464" s="171"/>
      <c r="J464" s="175"/>
      <c r="K464" s="249"/>
      <c r="L464" s="249"/>
      <c r="M464" s="249"/>
      <c r="N464" s="249"/>
      <c r="O464" s="249"/>
      <c r="P464" s="249"/>
      <c r="Q464" s="249"/>
      <c r="R464" s="249"/>
      <c r="S464" s="249"/>
      <c r="T464" s="249"/>
      <c r="U464" s="249"/>
      <c r="V464" s="250"/>
      <c r="W464" s="251"/>
      <c r="X464" s="251"/>
      <c r="Y464" s="251"/>
      <c r="Z464" s="251"/>
      <c r="AA464" s="251"/>
      <c r="AB464" s="251"/>
      <c r="AC464" s="251"/>
      <c r="AD464" s="251"/>
      <c r="AE464" s="251"/>
      <c r="AF464" s="251"/>
      <c r="AG464" s="251"/>
      <c r="AH464" s="251"/>
      <c r="AI464" s="251"/>
      <c r="AJ464" s="251"/>
      <c r="AK464" s="251"/>
      <c r="AL464" s="99"/>
      <c r="AM464" s="99"/>
      <c r="AN464" s="99"/>
      <c r="AO464" s="99"/>
      <c r="AP464" s="99"/>
      <c r="AQ464" s="99"/>
      <c r="AR464" s="99"/>
      <c r="AS464" s="99"/>
      <c r="AT464" s="99"/>
      <c r="AU464" s="99"/>
      <c r="AV464" s="99"/>
      <c r="AW464" s="99"/>
    </row>
    <row r="465" spans="1:49" ht="30" customHeight="1" x14ac:dyDescent="0.2">
      <c r="A465" s="99"/>
      <c r="B465" s="99"/>
      <c r="C465" s="99"/>
      <c r="D465" s="99"/>
      <c r="E465" s="99"/>
      <c r="F465" s="169" t="s">
        <v>557</v>
      </c>
      <c r="G465" s="170"/>
      <c r="H465" s="170"/>
      <c r="I465" s="171"/>
      <c r="J465" s="175"/>
      <c r="K465" s="249"/>
      <c r="L465" s="249"/>
      <c r="M465" s="249"/>
      <c r="N465" s="249"/>
      <c r="O465" s="249"/>
      <c r="P465" s="249"/>
      <c r="Q465" s="249"/>
      <c r="R465" s="249"/>
      <c r="S465" s="249"/>
      <c r="T465" s="249"/>
      <c r="U465" s="249"/>
      <c r="V465" s="250"/>
      <c r="W465" s="251"/>
      <c r="X465" s="251"/>
      <c r="Y465" s="251"/>
      <c r="Z465" s="251"/>
      <c r="AA465" s="251"/>
      <c r="AB465" s="251"/>
      <c r="AC465" s="251"/>
      <c r="AD465" s="251"/>
      <c r="AE465" s="251"/>
      <c r="AF465" s="251"/>
      <c r="AG465" s="251"/>
      <c r="AH465" s="251"/>
      <c r="AI465" s="251"/>
      <c r="AJ465" s="251"/>
      <c r="AK465" s="251"/>
      <c r="AL465" s="99"/>
      <c r="AM465" s="99"/>
      <c r="AN465" s="99"/>
      <c r="AO465" s="99"/>
      <c r="AP465" s="99"/>
      <c r="AQ465" s="99"/>
      <c r="AR465" s="99"/>
      <c r="AS465" s="99"/>
      <c r="AT465" s="99"/>
      <c r="AU465" s="99"/>
      <c r="AV465" s="99"/>
      <c r="AW465" s="99"/>
    </row>
    <row r="466" spans="1:49" ht="30" customHeight="1" x14ac:dyDescent="0.2">
      <c r="A466" s="99"/>
      <c r="B466" s="99"/>
      <c r="C466" s="99"/>
      <c r="D466" s="99"/>
      <c r="E466" s="99"/>
      <c r="F466" s="169" t="s">
        <v>558</v>
      </c>
      <c r="G466" s="170"/>
      <c r="H466" s="170"/>
      <c r="I466" s="171"/>
      <c r="J466" s="175"/>
      <c r="K466" s="249"/>
      <c r="L466" s="249"/>
      <c r="M466" s="249"/>
      <c r="N466" s="249"/>
      <c r="O466" s="249"/>
      <c r="P466" s="249"/>
      <c r="Q466" s="249"/>
      <c r="R466" s="249"/>
      <c r="S466" s="249"/>
      <c r="T466" s="249"/>
      <c r="U466" s="249"/>
      <c r="V466" s="250"/>
      <c r="W466" s="251"/>
      <c r="X466" s="251"/>
      <c r="Y466" s="251"/>
      <c r="Z466" s="251"/>
      <c r="AA466" s="251"/>
      <c r="AB466" s="251"/>
      <c r="AC466" s="251"/>
      <c r="AD466" s="251"/>
      <c r="AE466" s="251"/>
      <c r="AF466" s="251"/>
      <c r="AG466" s="251"/>
      <c r="AH466" s="251"/>
      <c r="AI466" s="251"/>
      <c r="AJ466" s="251"/>
      <c r="AK466" s="251"/>
      <c r="AL466" s="99"/>
      <c r="AM466" s="99"/>
      <c r="AN466" s="99"/>
      <c r="AO466" s="99"/>
      <c r="AP466" s="99"/>
      <c r="AQ466" s="99"/>
      <c r="AR466" s="99"/>
      <c r="AS466" s="99"/>
      <c r="AT466" s="99"/>
      <c r="AU466" s="99"/>
      <c r="AV466" s="99"/>
      <c r="AW466" s="99"/>
    </row>
    <row r="467" spans="1:49" ht="30" customHeight="1" x14ac:dyDescent="0.2">
      <c r="A467" s="99"/>
      <c r="B467" s="99"/>
      <c r="C467" s="99"/>
      <c r="D467" s="99"/>
      <c r="E467" s="99"/>
      <c r="F467" s="169" t="s">
        <v>559</v>
      </c>
      <c r="G467" s="170"/>
      <c r="H467" s="170"/>
      <c r="I467" s="171"/>
      <c r="J467" s="175"/>
      <c r="K467" s="249"/>
      <c r="L467" s="249"/>
      <c r="M467" s="249"/>
      <c r="N467" s="249"/>
      <c r="O467" s="249"/>
      <c r="P467" s="249"/>
      <c r="Q467" s="249"/>
      <c r="R467" s="249"/>
      <c r="S467" s="249"/>
      <c r="T467" s="249"/>
      <c r="U467" s="249"/>
      <c r="V467" s="250"/>
      <c r="W467" s="251"/>
      <c r="X467" s="251"/>
      <c r="Y467" s="251"/>
      <c r="Z467" s="251"/>
      <c r="AA467" s="251"/>
      <c r="AB467" s="251"/>
      <c r="AC467" s="251"/>
      <c r="AD467" s="251"/>
      <c r="AE467" s="251"/>
      <c r="AF467" s="251"/>
      <c r="AG467" s="251"/>
      <c r="AH467" s="251"/>
      <c r="AI467" s="251"/>
      <c r="AJ467" s="251"/>
      <c r="AK467" s="251"/>
      <c r="AL467" s="99"/>
      <c r="AM467" s="99"/>
      <c r="AN467" s="99"/>
      <c r="AO467" s="99"/>
      <c r="AP467" s="99"/>
      <c r="AQ467" s="99"/>
      <c r="AR467" s="99"/>
      <c r="AS467" s="99"/>
      <c r="AT467" s="99"/>
      <c r="AU467" s="99"/>
      <c r="AV467" s="99"/>
      <c r="AW467" s="99"/>
    </row>
    <row r="468" spans="1:49" ht="15" customHeight="1" x14ac:dyDescent="0.2">
      <c r="A468" s="99"/>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c r="AA468" s="99"/>
      <c r="AB468" s="99"/>
      <c r="AC468" s="99"/>
      <c r="AD468" s="99"/>
      <c r="AE468" s="99"/>
      <c r="AF468" s="99"/>
      <c r="AG468" s="99"/>
      <c r="AH468" s="99"/>
      <c r="AI468" s="99"/>
      <c r="AJ468" s="99"/>
      <c r="AK468" s="99"/>
      <c r="AL468" s="99"/>
      <c r="AM468" s="99"/>
      <c r="AN468" s="99"/>
      <c r="AO468" s="99"/>
      <c r="AP468" s="99"/>
      <c r="AQ468" s="99"/>
      <c r="AR468" s="99"/>
      <c r="AS468" s="99"/>
      <c r="AT468" s="99"/>
      <c r="AU468" s="99"/>
      <c r="AV468" s="99"/>
      <c r="AW468" s="99"/>
    </row>
    <row r="469" spans="1:49" ht="15" customHeight="1" x14ac:dyDescent="0.2">
      <c r="A469" s="99"/>
      <c r="B469" s="99"/>
      <c r="C469" s="99"/>
      <c r="D469" s="99"/>
      <c r="E469" s="99"/>
      <c r="F469" s="7" t="s">
        <v>571</v>
      </c>
      <c r="G469" s="99"/>
      <c r="H469" s="7" t="s">
        <v>16</v>
      </c>
      <c r="I469" s="7" t="s">
        <v>17</v>
      </c>
      <c r="J469" s="7" t="s">
        <v>339</v>
      </c>
      <c r="K469" s="7" t="s">
        <v>340</v>
      </c>
      <c r="L469" s="7" t="s">
        <v>388</v>
      </c>
      <c r="M469" s="99"/>
      <c r="N469" s="99"/>
      <c r="O469" s="99"/>
      <c r="P469" s="99"/>
      <c r="Q469" s="99"/>
      <c r="R469" s="99"/>
      <c r="S469" s="99"/>
      <c r="T469" s="99"/>
      <c r="U469" s="99"/>
      <c r="V469" s="99"/>
      <c r="W469" s="99"/>
      <c r="X469" s="99"/>
      <c r="Y469" s="99"/>
      <c r="Z469" s="99"/>
      <c r="AA469" s="99"/>
      <c r="AB469" s="99"/>
      <c r="AC469" s="99"/>
      <c r="AD469" s="99"/>
      <c r="AE469" s="99"/>
      <c r="AF469" s="99"/>
      <c r="AG469" s="99"/>
      <c r="AH469" s="99"/>
      <c r="AI469" s="99"/>
      <c r="AJ469" s="99"/>
      <c r="AK469" s="99"/>
      <c r="AL469" s="99"/>
      <c r="AM469" s="99"/>
      <c r="AN469" s="99"/>
      <c r="AO469" s="99"/>
      <c r="AP469" s="99"/>
      <c r="AQ469" s="99"/>
      <c r="AR469" s="99"/>
      <c r="AS469" s="99"/>
      <c r="AT469" s="99"/>
      <c r="AU469" s="99"/>
      <c r="AV469" s="99"/>
      <c r="AW469" s="99"/>
    </row>
    <row r="470" spans="1:49" ht="30" customHeight="1" x14ac:dyDescent="0.2">
      <c r="A470" s="99"/>
      <c r="B470" s="99"/>
      <c r="C470" s="99"/>
      <c r="D470" s="99"/>
      <c r="E470" s="99"/>
      <c r="F470" s="252" t="s">
        <v>461</v>
      </c>
      <c r="G470" s="252"/>
      <c r="H470" s="252"/>
      <c r="I470" s="252"/>
      <c r="J470" s="252"/>
      <c r="K470" s="252"/>
      <c r="L470" s="252"/>
      <c r="M470" s="242" t="s">
        <v>529</v>
      </c>
      <c r="N470" s="242"/>
      <c r="O470" s="242"/>
      <c r="P470" s="242"/>
      <c r="Q470" s="242"/>
      <c r="R470" s="242" t="s">
        <v>530</v>
      </c>
      <c r="S470" s="242"/>
      <c r="T470" s="242"/>
      <c r="U470" s="242"/>
      <c r="V470" s="242"/>
      <c r="W470" s="242" t="s">
        <v>531</v>
      </c>
      <c r="X470" s="242"/>
      <c r="Y470" s="242"/>
      <c r="Z470" s="242"/>
      <c r="AA470" s="242"/>
      <c r="AB470" s="242" t="s">
        <v>532</v>
      </c>
      <c r="AC470" s="242"/>
      <c r="AD470" s="242"/>
      <c r="AE470" s="242"/>
      <c r="AF470" s="242"/>
      <c r="AG470" s="242" t="s">
        <v>578</v>
      </c>
      <c r="AH470" s="242"/>
      <c r="AI470" s="242"/>
      <c r="AJ470" s="242"/>
      <c r="AK470" s="242"/>
      <c r="AL470" s="99"/>
      <c r="AM470" s="99"/>
      <c r="AN470" s="99"/>
      <c r="AO470" s="99"/>
      <c r="AP470" s="99"/>
      <c r="AQ470" s="99"/>
      <c r="AR470" s="99"/>
      <c r="AS470" s="99"/>
      <c r="AT470" s="99"/>
      <c r="AU470" s="99"/>
      <c r="AV470" s="99"/>
      <c r="AW470" s="99"/>
    </row>
    <row r="471" spans="1:49" ht="30" customHeight="1" x14ac:dyDescent="0.2">
      <c r="A471" s="99"/>
      <c r="B471" s="99"/>
      <c r="C471" s="99"/>
      <c r="D471" s="99"/>
      <c r="E471" s="99"/>
      <c r="F471" s="245" t="s">
        <v>579</v>
      </c>
      <c r="G471" s="248" t="s">
        <v>580</v>
      </c>
      <c r="H471" s="248"/>
      <c r="I471" s="248"/>
      <c r="J471" s="248"/>
      <c r="K471" s="248"/>
      <c r="L471" s="248"/>
      <c r="M471" s="231" t="str">
        <f>+IF(M431=0,"",M431/M446)</f>
        <v/>
      </c>
      <c r="N471" s="232"/>
      <c r="O471" s="67" t="s">
        <v>394</v>
      </c>
      <c r="P471" s="68"/>
      <c r="Q471" s="69"/>
      <c r="R471" s="231" t="str">
        <f>+IF(R431=0,"",R431/R446)</f>
        <v/>
      </c>
      <c r="S471" s="232"/>
      <c r="T471" s="67" t="s">
        <v>394</v>
      </c>
      <c r="U471" s="68"/>
      <c r="V471" s="69"/>
      <c r="W471" s="231" t="str">
        <f>+IF(W431=0,"",W431/W446)</f>
        <v/>
      </c>
      <c r="X471" s="232"/>
      <c r="Y471" s="67" t="s">
        <v>394</v>
      </c>
      <c r="Z471" s="68"/>
      <c r="AA471" s="69"/>
      <c r="AB471" s="231" t="str">
        <f>+IF(AB431=0,"",AB431/AB446)</f>
        <v/>
      </c>
      <c r="AC471" s="232"/>
      <c r="AD471" s="67" t="s">
        <v>394</v>
      </c>
      <c r="AE471" s="68"/>
      <c r="AF471" s="69"/>
      <c r="AG471" s="231" t="str">
        <f>+IF(AG431=0,"",AG431/AG446)</f>
        <v/>
      </c>
      <c r="AH471" s="232"/>
      <c r="AI471" s="67" t="s">
        <v>394</v>
      </c>
      <c r="AJ471" s="68"/>
      <c r="AK471" s="69"/>
      <c r="AL471" s="99"/>
      <c r="AM471" s="99"/>
      <c r="AN471" s="99"/>
      <c r="AO471" s="99"/>
      <c r="AP471" s="99"/>
      <c r="AQ471" s="99"/>
      <c r="AR471" s="99"/>
      <c r="AS471" s="99"/>
      <c r="AT471" s="99"/>
      <c r="AU471" s="99"/>
      <c r="AV471" s="99"/>
      <c r="AW471" s="99"/>
    </row>
    <row r="472" spans="1:49" ht="30" customHeight="1" x14ac:dyDescent="0.2">
      <c r="A472" s="99"/>
      <c r="B472" s="99"/>
      <c r="C472" s="99"/>
      <c r="D472" s="99"/>
      <c r="E472" s="99"/>
      <c r="F472" s="246"/>
      <c r="G472" s="248" t="s">
        <v>582</v>
      </c>
      <c r="H472" s="248"/>
      <c r="I472" s="248"/>
      <c r="J472" s="248"/>
      <c r="K472" s="248"/>
      <c r="L472" s="248"/>
      <c r="M472" s="231" t="str">
        <f>+IF(M432=0,"",M432/M447)</f>
        <v/>
      </c>
      <c r="N472" s="232"/>
      <c r="O472" s="67" t="s">
        <v>394</v>
      </c>
      <c r="P472" s="68"/>
      <c r="Q472" s="69"/>
      <c r="R472" s="231" t="str">
        <f>+IF(R432=0,"",R432/R447)</f>
        <v/>
      </c>
      <c r="S472" s="232"/>
      <c r="T472" s="67" t="s">
        <v>394</v>
      </c>
      <c r="U472" s="68"/>
      <c r="V472" s="69"/>
      <c r="W472" s="231" t="str">
        <f>+IF(W432=0,"",W432/W447)</f>
        <v/>
      </c>
      <c r="X472" s="232"/>
      <c r="Y472" s="67" t="s">
        <v>394</v>
      </c>
      <c r="Z472" s="68"/>
      <c r="AA472" s="69"/>
      <c r="AB472" s="231" t="str">
        <f>+IF(AB432=0,"",AB432/AB447)</f>
        <v/>
      </c>
      <c r="AC472" s="232"/>
      <c r="AD472" s="67" t="s">
        <v>394</v>
      </c>
      <c r="AE472" s="68"/>
      <c r="AF472" s="69"/>
      <c r="AG472" s="231" t="str">
        <f>+IF(AG432=0,"",AG432/AG447)</f>
        <v/>
      </c>
      <c r="AH472" s="232"/>
      <c r="AI472" s="67" t="s">
        <v>394</v>
      </c>
      <c r="AJ472" s="68"/>
      <c r="AK472" s="69"/>
      <c r="AL472" s="99"/>
      <c r="AM472" s="99"/>
      <c r="AN472" s="99"/>
      <c r="AO472" s="99"/>
      <c r="AP472" s="99"/>
      <c r="AQ472" s="99"/>
      <c r="AR472" s="99"/>
      <c r="AS472" s="99"/>
      <c r="AT472" s="99"/>
      <c r="AU472" s="99"/>
      <c r="AV472" s="99"/>
      <c r="AW472" s="99"/>
    </row>
    <row r="473" spans="1:49" ht="30" customHeight="1" x14ac:dyDescent="0.2">
      <c r="A473" s="99"/>
      <c r="B473" s="99"/>
      <c r="C473" s="99"/>
      <c r="D473" s="99"/>
      <c r="E473" s="99"/>
      <c r="F473" s="247"/>
      <c r="G473" s="248" t="s">
        <v>60</v>
      </c>
      <c r="H473" s="248"/>
      <c r="I473" s="248"/>
      <c r="J473" s="248"/>
      <c r="K473" s="248"/>
      <c r="L473" s="248"/>
      <c r="M473" s="231" t="str">
        <f>+IF(SUM(M433)=0,"",M433/M448)</f>
        <v/>
      </c>
      <c r="N473" s="232"/>
      <c r="O473" s="67" t="s">
        <v>394</v>
      </c>
      <c r="P473" s="68"/>
      <c r="Q473" s="69"/>
      <c r="R473" s="231" t="str">
        <f>+IF(SUM(R433)=0,"",R433/R448)</f>
        <v/>
      </c>
      <c r="S473" s="232"/>
      <c r="T473" s="67" t="s">
        <v>394</v>
      </c>
      <c r="U473" s="68"/>
      <c r="V473" s="69"/>
      <c r="W473" s="231" t="str">
        <f>+IF(SUM(W433)=0,"",W433/W448)</f>
        <v/>
      </c>
      <c r="X473" s="232"/>
      <c r="Y473" s="67" t="s">
        <v>394</v>
      </c>
      <c r="Z473" s="68"/>
      <c r="AA473" s="69"/>
      <c r="AB473" s="231" t="str">
        <f>+IF(SUM(AB433)=0,"",AB433/AB448)</f>
        <v/>
      </c>
      <c r="AC473" s="232"/>
      <c r="AD473" s="67" t="s">
        <v>394</v>
      </c>
      <c r="AE473" s="68"/>
      <c r="AF473" s="69"/>
      <c r="AG473" s="231" t="str">
        <f>+IF(SUM(AG433)=0,"",AG433/AG448)</f>
        <v/>
      </c>
      <c r="AH473" s="232"/>
      <c r="AI473" s="67" t="s">
        <v>394</v>
      </c>
      <c r="AJ473" s="68"/>
      <c r="AK473" s="69"/>
      <c r="AL473" s="99"/>
      <c r="AM473" s="99"/>
      <c r="AN473" s="99"/>
      <c r="AO473" s="99"/>
      <c r="AP473" s="99"/>
      <c r="AQ473" s="99"/>
      <c r="AR473" s="99"/>
      <c r="AS473" s="99"/>
      <c r="AT473" s="99"/>
      <c r="AU473" s="99"/>
      <c r="AV473" s="99"/>
      <c r="AW473" s="99"/>
    </row>
    <row r="474" spans="1:49" ht="15" customHeight="1" x14ac:dyDescent="0.2">
      <c r="A474" s="99"/>
      <c r="B474" s="99"/>
      <c r="C474" s="99"/>
      <c r="D474" s="99"/>
      <c r="E474" s="99"/>
      <c r="F474" s="245" t="s">
        <v>312</v>
      </c>
      <c r="G474" s="248" t="s">
        <v>583</v>
      </c>
      <c r="H474" s="248"/>
      <c r="I474" s="248"/>
      <c r="J474" s="248"/>
      <c r="K474" s="248"/>
      <c r="L474" s="248"/>
      <c r="M474" s="231" t="str">
        <f>+IF(M434=0,"",M434/M449)</f>
        <v/>
      </c>
      <c r="N474" s="232"/>
      <c r="O474" s="67" t="s">
        <v>395</v>
      </c>
      <c r="P474" s="68"/>
      <c r="Q474" s="69"/>
      <c r="R474" s="231" t="str">
        <f>+IF(R434=0,"",R434/R449)</f>
        <v/>
      </c>
      <c r="S474" s="232"/>
      <c r="T474" s="67" t="s">
        <v>395</v>
      </c>
      <c r="U474" s="68"/>
      <c r="V474" s="69"/>
      <c r="W474" s="231" t="str">
        <f>+IF(W434=0,"",W434/W449)</f>
        <v/>
      </c>
      <c r="X474" s="232"/>
      <c r="Y474" s="67" t="s">
        <v>395</v>
      </c>
      <c r="Z474" s="68"/>
      <c r="AA474" s="69"/>
      <c r="AB474" s="231" t="str">
        <f>+IF(AB434=0,"",AB434/AB449)</f>
        <v/>
      </c>
      <c r="AC474" s="232"/>
      <c r="AD474" s="67" t="s">
        <v>395</v>
      </c>
      <c r="AE474" s="68"/>
      <c r="AF474" s="69"/>
      <c r="AG474" s="231" t="str">
        <f>+IF(AG434=0,"",AG434/AG449)</f>
        <v/>
      </c>
      <c r="AH474" s="232"/>
      <c r="AI474" s="67" t="s">
        <v>395</v>
      </c>
      <c r="AJ474" s="68"/>
      <c r="AK474" s="69"/>
      <c r="AL474" s="99"/>
      <c r="AM474" s="99"/>
      <c r="AN474" s="99"/>
      <c r="AO474" s="99"/>
      <c r="AP474" s="99"/>
      <c r="AQ474" s="99"/>
      <c r="AR474" s="99"/>
      <c r="AS474" s="99"/>
      <c r="AT474" s="99"/>
      <c r="AU474" s="99"/>
      <c r="AV474" s="99"/>
      <c r="AW474" s="99"/>
    </row>
    <row r="475" spans="1:49" ht="15" customHeight="1" x14ac:dyDescent="0.2">
      <c r="A475" s="99"/>
      <c r="B475" s="99"/>
      <c r="C475" s="99"/>
      <c r="D475" s="99"/>
      <c r="E475" s="99"/>
      <c r="F475" s="246"/>
      <c r="G475" s="248" t="s">
        <v>585</v>
      </c>
      <c r="H475" s="248"/>
      <c r="I475" s="248"/>
      <c r="J475" s="248"/>
      <c r="K475" s="248"/>
      <c r="L475" s="248"/>
      <c r="M475" s="231" t="str">
        <f t="shared" ref="M475:M480" si="8">+IF(M435=0,"",M435/M450)</f>
        <v/>
      </c>
      <c r="N475" s="232"/>
      <c r="O475" s="67" t="s">
        <v>395</v>
      </c>
      <c r="P475" s="68"/>
      <c r="Q475" s="69"/>
      <c r="R475" s="231" t="str">
        <f t="shared" ref="R475:R480" si="9">+IF(R435=0,"",R435/R450)</f>
        <v/>
      </c>
      <c r="S475" s="232"/>
      <c r="T475" s="67" t="s">
        <v>395</v>
      </c>
      <c r="U475" s="68"/>
      <c r="V475" s="69"/>
      <c r="W475" s="231" t="str">
        <f t="shared" ref="W475:W480" si="10">+IF(W435=0,"",W435/W450)</f>
        <v/>
      </c>
      <c r="X475" s="232"/>
      <c r="Y475" s="67" t="s">
        <v>395</v>
      </c>
      <c r="Z475" s="68"/>
      <c r="AA475" s="69"/>
      <c r="AB475" s="231" t="str">
        <f t="shared" ref="AB475:AB480" si="11">+IF(AB435=0,"",AB435/AB450)</f>
        <v/>
      </c>
      <c r="AC475" s="232"/>
      <c r="AD475" s="67" t="s">
        <v>395</v>
      </c>
      <c r="AE475" s="68"/>
      <c r="AF475" s="69"/>
      <c r="AG475" s="231" t="str">
        <f t="shared" ref="AG475:AG480" si="12">+IF(AG435=0,"",AG435/AG450)</f>
        <v/>
      </c>
      <c r="AH475" s="232"/>
      <c r="AI475" s="67" t="s">
        <v>395</v>
      </c>
      <c r="AJ475" s="68"/>
      <c r="AK475" s="69"/>
      <c r="AL475" s="99"/>
      <c r="AM475" s="99"/>
      <c r="AN475" s="99"/>
      <c r="AO475" s="99"/>
      <c r="AP475" s="99"/>
      <c r="AQ475" s="99"/>
      <c r="AR475" s="99"/>
      <c r="AS475" s="99"/>
      <c r="AT475" s="99"/>
      <c r="AU475" s="99"/>
      <c r="AV475" s="99"/>
      <c r="AW475" s="99"/>
    </row>
    <row r="476" spans="1:49" ht="15" customHeight="1" x14ac:dyDescent="0.2">
      <c r="A476" s="99"/>
      <c r="B476" s="99"/>
      <c r="C476" s="99"/>
      <c r="D476" s="99"/>
      <c r="E476" s="99"/>
      <c r="F476" s="246"/>
      <c r="G476" s="244" t="s">
        <v>143</v>
      </c>
      <c r="H476" s="243" t="str">
        <f>+IF(H436=0,"",H436)</f>
        <v/>
      </c>
      <c r="I476" s="243"/>
      <c r="J476" s="243"/>
      <c r="K476" s="243"/>
      <c r="L476" s="243"/>
      <c r="M476" s="231" t="str">
        <f t="shared" si="8"/>
        <v/>
      </c>
      <c r="N476" s="232"/>
      <c r="O476" s="67" t="str">
        <f>CONCATENATE(P436,"/人日")</f>
        <v>〇/人日</v>
      </c>
      <c r="P476" s="68"/>
      <c r="Q476" s="69"/>
      <c r="R476" s="231" t="str">
        <f t="shared" si="9"/>
        <v/>
      </c>
      <c r="S476" s="232"/>
      <c r="T476" s="67" t="str">
        <f>+O476</f>
        <v>〇/人日</v>
      </c>
      <c r="U476" s="68"/>
      <c r="V476" s="69"/>
      <c r="W476" s="231" t="str">
        <f t="shared" si="10"/>
        <v/>
      </c>
      <c r="X476" s="232"/>
      <c r="Y476" s="67" t="str">
        <f>+O476</f>
        <v>〇/人日</v>
      </c>
      <c r="Z476" s="68"/>
      <c r="AA476" s="69"/>
      <c r="AB476" s="231" t="str">
        <f t="shared" si="11"/>
        <v/>
      </c>
      <c r="AC476" s="232"/>
      <c r="AD476" s="67" t="str">
        <f>+O476</f>
        <v>〇/人日</v>
      </c>
      <c r="AE476" s="68"/>
      <c r="AF476" s="69"/>
      <c r="AG476" s="231" t="str">
        <f t="shared" si="12"/>
        <v/>
      </c>
      <c r="AH476" s="232"/>
      <c r="AI476" s="67" t="str">
        <f>+O476</f>
        <v>〇/人日</v>
      </c>
      <c r="AJ476" s="68"/>
      <c r="AK476" s="69"/>
      <c r="AL476" s="99"/>
      <c r="AM476" s="99"/>
      <c r="AN476" s="99"/>
      <c r="AO476" s="99"/>
      <c r="AP476" s="99"/>
      <c r="AQ476" s="99"/>
      <c r="AR476" s="99"/>
      <c r="AS476" s="99"/>
      <c r="AT476" s="99"/>
      <c r="AU476" s="99"/>
      <c r="AV476" s="99"/>
      <c r="AW476" s="99"/>
    </row>
    <row r="477" spans="1:49" ht="15" customHeight="1" x14ac:dyDescent="0.2">
      <c r="A477" s="99"/>
      <c r="B477" s="99"/>
      <c r="C477" s="99"/>
      <c r="D477" s="99"/>
      <c r="E477" s="99"/>
      <c r="F477" s="246"/>
      <c r="G477" s="244"/>
      <c r="H477" s="243" t="str">
        <f>+IF(H437=0,"",H437)</f>
        <v/>
      </c>
      <c r="I477" s="243"/>
      <c r="J477" s="243"/>
      <c r="K477" s="243"/>
      <c r="L477" s="243"/>
      <c r="M477" s="231" t="str">
        <f t="shared" si="8"/>
        <v/>
      </c>
      <c r="N477" s="232"/>
      <c r="O477" s="67" t="str">
        <f>CONCATENATE(P437,"/人日")</f>
        <v>〇/人日</v>
      </c>
      <c r="P477" s="68"/>
      <c r="Q477" s="69"/>
      <c r="R477" s="231" t="str">
        <f t="shared" si="9"/>
        <v/>
      </c>
      <c r="S477" s="232"/>
      <c r="T477" s="67" t="str">
        <f>+O477</f>
        <v>〇/人日</v>
      </c>
      <c r="U477" s="68"/>
      <c r="V477" s="69"/>
      <c r="W477" s="231" t="str">
        <f t="shared" si="10"/>
        <v/>
      </c>
      <c r="X477" s="232"/>
      <c r="Y477" s="67" t="str">
        <f>+O477</f>
        <v>〇/人日</v>
      </c>
      <c r="Z477" s="68"/>
      <c r="AA477" s="69"/>
      <c r="AB477" s="231" t="str">
        <f t="shared" si="11"/>
        <v/>
      </c>
      <c r="AC477" s="232"/>
      <c r="AD477" s="67" t="str">
        <f>+O477</f>
        <v>〇/人日</v>
      </c>
      <c r="AE477" s="68"/>
      <c r="AF477" s="69"/>
      <c r="AG477" s="231" t="str">
        <f t="shared" si="12"/>
        <v/>
      </c>
      <c r="AH477" s="232"/>
      <c r="AI477" s="67" t="str">
        <f>+O477</f>
        <v>〇/人日</v>
      </c>
      <c r="AJ477" s="68"/>
      <c r="AK477" s="69"/>
      <c r="AL477" s="99"/>
      <c r="AM477" s="99"/>
      <c r="AN477" s="99"/>
      <c r="AO477" s="99"/>
      <c r="AP477" s="99"/>
      <c r="AQ477" s="99"/>
      <c r="AR477" s="99"/>
      <c r="AS477" s="99"/>
      <c r="AT477" s="99"/>
      <c r="AU477" s="99"/>
      <c r="AV477" s="99"/>
      <c r="AW477" s="99"/>
    </row>
    <row r="478" spans="1:49" s="3" customFormat="1" ht="15" customHeight="1" x14ac:dyDescent="0.2">
      <c r="A478" s="99"/>
      <c r="B478" s="99"/>
      <c r="C478" s="99"/>
      <c r="D478" s="99"/>
      <c r="E478" s="99"/>
      <c r="F478" s="246"/>
      <c r="G478" s="244"/>
      <c r="H478" s="243" t="str">
        <f>+IF(H438=0,"",H438)</f>
        <v/>
      </c>
      <c r="I478" s="243"/>
      <c r="J478" s="243"/>
      <c r="K478" s="243"/>
      <c r="L478" s="243"/>
      <c r="M478" s="231" t="str">
        <f t="shared" si="8"/>
        <v/>
      </c>
      <c r="N478" s="232"/>
      <c r="O478" s="67" t="str">
        <f>CONCATENATE(P438,"/人日")</f>
        <v>○/人日</v>
      </c>
      <c r="P478" s="68"/>
      <c r="Q478" s="69"/>
      <c r="R478" s="231" t="str">
        <f t="shared" si="9"/>
        <v/>
      </c>
      <c r="S478" s="232"/>
      <c r="T478" s="67" t="str">
        <f>+O478</f>
        <v>○/人日</v>
      </c>
      <c r="U478" s="68"/>
      <c r="V478" s="69"/>
      <c r="W478" s="231" t="str">
        <f t="shared" si="10"/>
        <v/>
      </c>
      <c r="X478" s="232"/>
      <c r="Y478" s="67" t="str">
        <f>+O478</f>
        <v>○/人日</v>
      </c>
      <c r="Z478" s="68"/>
      <c r="AA478" s="69"/>
      <c r="AB478" s="231" t="str">
        <f t="shared" si="11"/>
        <v/>
      </c>
      <c r="AC478" s="232"/>
      <c r="AD478" s="67" t="str">
        <f>+O478</f>
        <v>○/人日</v>
      </c>
      <c r="AE478" s="68"/>
      <c r="AF478" s="69"/>
      <c r="AG478" s="231" t="str">
        <f t="shared" si="12"/>
        <v/>
      </c>
      <c r="AH478" s="232"/>
      <c r="AI478" s="67" t="str">
        <f>+O478</f>
        <v>○/人日</v>
      </c>
      <c r="AJ478" s="68"/>
      <c r="AK478" s="69"/>
      <c r="AL478" s="99"/>
      <c r="AM478" s="99"/>
      <c r="AN478" s="99"/>
      <c r="AO478" s="99"/>
      <c r="AP478" s="99"/>
      <c r="AQ478" s="99"/>
      <c r="AR478" s="99"/>
      <c r="AS478" s="99"/>
      <c r="AT478" s="99"/>
      <c r="AU478" s="99"/>
      <c r="AV478" s="99"/>
      <c r="AW478" s="99"/>
    </row>
    <row r="479" spans="1:49" ht="15" customHeight="1" x14ac:dyDescent="0.2">
      <c r="A479" s="99"/>
      <c r="B479" s="99"/>
      <c r="C479" s="99"/>
      <c r="D479" s="99"/>
      <c r="E479" s="99"/>
      <c r="F479" s="247"/>
      <c r="G479" s="242" t="s">
        <v>60</v>
      </c>
      <c r="H479" s="242"/>
      <c r="I479" s="242"/>
      <c r="J479" s="242"/>
      <c r="K479" s="242"/>
      <c r="L479" s="242"/>
      <c r="M479" s="231"/>
      <c r="N479" s="232"/>
      <c r="O479" s="67"/>
      <c r="P479" s="68"/>
      <c r="Q479" s="69"/>
      <c r="R479" s="231"/>
      <c r="S479" s="232"/>
      <c r="T479" s="67"/>
      <c r="U479" s="68"/>
      <c r="V479" s="69"/>
      <c r="W479" s="231"/>
      <c r="X479" s="232"/>
      <c r="Y479" s="67"/>
      <c r="Z479" s="68"/>
      <c r="AA479" s="69"/>
      <c r="AB479" s="231"/>
      <c r="AC479" s="232"/>
      <c r="AD479" s="67"/>
      <c r="AE479" s="68"/>
      <c r="AF479" s="69"/>
      <c r="AG479" s="231"/>
      <c r="AH479" s="232"/>
      <c r="AI479" s="67"/>
      <c r="AJ479" s="68"/>
      <c r="AK479" s="69"/>
      <c r="AL479" s="99"/>
      <c r="AM479" s="99"/>
      <c r="AN479" s="99"/>
      <c r="AO479" s="99"/>
      <c r="AP479" s="99"/>
      <c r="AQ479" s="99"/>
      <c r="AR479" s="99"/>
      <c r="AS479" s="99"/>
      <c r="AT479" s="99"/>
      <c r="AU479" s="99"/>
      <c r="AV479" s="99"/>
      <c r="AW479" s="99"/>
    </row>
    <row r="480" spans="1:49" ht="15" customHeight="1" x14ac:dyDescent="0.2">
      <c r="A480" s="99"/>
      <c r="B480" s="99"/>
      <c r="C480" s="99"/>
      <c r="D480" s="99"/>
      <c r="E480" s="99"/>
      <c r="F480" s="239" t="s">
        <v>662</v>
      </c>
      <c r="G480" s="240"/>
      <c r="H480" s="240"/>
      <c r="I480" s="240"/>
      <c r="J480" s="241" t="str">
        <f>IF(J440=0,"",J440)</f>
        <v/>
      </c>
      <c r="K480" s="241"/>
      <c r="L480" s="82" t="s">
        <v>630</v>
      </c>
      <c r="M480" s="231" t="str">
        <f t="shared" si="8"/>
        <v/>
      </c>
      <c r="N480" s="232"/>
      <c r="O480" s="67" t="str">
        <f>CONCATENATE(P440,"/人日")</f>
        <v>〇/人日</v>
      </c>
      <c r="P480" s="68"/>
      <c r="Q480" s="69"/>
      <c r="R480" s="231" t="str">
        <f t="shared" si="9"/>
        <v/>
      </c>
      <c r="S480" s="232"/>
      <c r="T480" s="67" t="str">
        <f>+O480</f>
        <v>〇/人日</v>
      </c>
      <c r="U480" s="68"/>
      <c r="V480" s="69"/>
      <c r="W480" s="231" t="str">
        <f t="shared" si="10"/>
        <v/>
      </c>
      <c r="X480" s="232"/>
      <c r="Y480" s="67" t="str">
        <f>+O480</f>
        <v>〇/人日</v>
      </c>
      <c r="Z480" s="68"/>
      <c r="AA480" s="69"/>
      <c r="AB480" s="231" t="str">
        <f t="shared" si="11"/>
        <v/>
      </c>
      <c r="AC480" s="232"/>
      <c r="AD480" s="67" t="str">
        <f>+O480</f>
        <v>〇/人日</v>
      </c>
      <c r="AE480" s="68"/>
      <c r="AF480" s="69"/>
      <c r="AG480" s="231" t="str">
        <f t="shared" si="12"/>
        <v/>
      </c>
      <c r="AH480" s="232"/>
      <c r="AI480" s="67" t="str">
        <f>+O480</f>
        <v>〇/人日</v>
      </c>
      <c r="AJ480" s="68"/>
      <c r="AK480" s="69"/>
      <c r="AL480" s="99"/>
      <c r="AM480" s="99"/>
      <c r="AN480" s="99"/>
      <c r="AO480" s="99"/>
      <c r="AP480" s="99"/>
      <c r="AQ480" s="99"/>
      <c r="AR480" s="99"/>
      <c r="AS480" s="99"/>
      <c r="AT480" s="99"/>
      <c r="AU480" s="99"/>
      <c r="AV480" s="99"/>
      <c r="AW480" s="99"/>
    </row>
    <row r="481" spans="1:49" ht="15" customHeight="1" x14ac:dyDescent="0.2">
      <c r="A481" s="99"/>
      <c r="B481" s="99"/>
      <c r="C481" s="99"/>
      <c r="D481" s="99"/>
      <c r="E481" s="99"/>
      <c r="F481" s="7" t="s">
        <v>68</v>
      </c>
      <c r="G481" s="7" t="s">
        <v>92</v>
      </c>
      <c r="H481" s="7" t="s">
        <v>93</v>
      </c>
      <c r="I481" s="7" t="s">
        <v>53</v>
      </c>
      <c r="J481" s="7" t="s">
        <v>94</v>
      </c>
      <c r="K481" s="7" t="s">
        <v>70</v>
      </c>
      <c r="L481" s="99"/>
      <c r="M481" s="99"/>
      <c r="N481" s="99"/>
      <c r="O481" s="99"/>
      <c r="P481" s="99"/>
      <c r="Q481" s="99"/>
      <c r="R481" s="99"/>
      <c r="S481" s="99"/>
      <c r="T481" s="99"/>
      <c r="U481" s="99"/>
      <c r="V481" s="99"/>
      <c r="W481" s="99"/>
      <c r="X481" s="99"/>
      <c r="Y481" s="99"/>
      <c r="Z481" s="99"/>
      <c r="AA481" s="99"/>
      <c r="AB481" s="99"/>
      <c r="AC481" s="99"/>
      <c r="AD481" s="99"/>
      <c r="AE481" s="99"/>
      <c r="AF481" s="99"/>
      <c r="AG481" s="99"/>
      <c r="AH481" s="99"/>
      <c r="AI481" s="99"/>
      <c r="AJ481" s="99"/>
      <c r="AK481" s="99"/>
      <c r="AL481" s="99"/>
      <c r="AM481" s="99"/>
      <c r="AN481" s="99"/>
      <c r="AO481" s="99"/>
      <c r="AP481" s="99"/>
      <c r="AQ481" s="99"/>
      <c r="AR481" s="99"/>
      <c r="AS481" s="99"/>
      <c r="AT481" s="99"/>
      <c r="AU481" s="99"/>
      <c r="AV481" s="99"/>
      <c r="AW481" s="99"/>
    </row>
    <row r="482" spans="1:49" ht="15" customHeight="1" x14ac:dyDescent="0.2">
      <c r="A482" s="15"/>
      <c r="B482" s="15"/>
      <c r="C482" s="15"/>
      <c r="D482" s="15"/>
      <c r="E482" s="15"/>
      <c r="F482" s="15"/>
      <c r="G482" s="15" t="s">
        <v>16</v>
      </c>
      <c r="H482" s="15" t="s">
        <v>17</v>
      </c>
      <c r="I482" s="15" t="s">
        <v>339</v>
      </c>
      <c r="J482" s="15" t="s">
        <v>340</v>
      </c>
      <c r="K482" s="15" t="s">
        <v>388</v>
      </c>
      <c r="L482" s="15" t="s">
        <v>103</v>
      </c>
      <c r="M482" s="37" t="s">
        <v>23</v>
      </c>
      <c r="N482" s="15" t="s">
        <v>587</v>
      </c>
      <c r="O482" s="15" t="s">
        <v>500</v>
      </c>
      <c r="P482" s="15" t="s">
        <v>97</v>
      </c>
      <c r="Q482" s="15" t="s">
        <v>71</v>
      </c>
      <c r="R482" s="15" t="s">
        <v>59</v>
      </c>
      <c r="S482" s="15" t="s">
        <v>43</v>
      </c>
      <c r="T482" s="15" t="s">
        <v>39</v>
      </c>
      <c r="U482" s="15" t="s">
        <v>324</v>
      </c>
      <c r="V482" s="15" t="s">
        <v>13</v>
      </c>
      <c r="W482" s="15" t="s">
        <v>30</v>
      </c>
      <c r="X482" s="15" t="s">
        <v>31</v>
      </c>
      <c r="Y482" s="15" t="s">
        <v>324</v>
      </c>
      <c r="Z482" s="15" t="s">
        <v>10</v>
      </c>
      <c r="AA482" s="15" t="s">
        <v>344</v>
      </c>
      <c r="AB482" s="15" t="s">
        <v>71</v>
      </c>
      <c r="AC482" s="15" t="s">
        <v>15</v>
      </c>
      <c r="AD482" s="15" t="s">
        <v>588</v>
      </c>
      <c r="AE482" s="15" t="s">
        <v>97</v>
      </c>
      <c r="AF482" s="15" t="s">
        <v>72</v>
      </c>
      <c r="AG482" s="15" t="s">
        <v>50</v>
      </c>
      <c r="AH482" s="15" t="s">
        <v>73</v>
      </c>
      <c r="AI482" s="15"/>
      <c r="AJ482" s="15"/>
      <c r="AK482" s="15"/>
      <c r="AL482" s="15"/>
      <c r="AM482" s="15"/>
      <c r="AN482" s="15"/>
      <c r="AO482" s="15"/>
      <c r="AP482" s="15"/>
      <c r="AQ482" s="15"/>
      <c r="AR482" s="15"/>
      <c r="AS482" s="15"/>
      <c r="AT482" s="15"/>
      <c r="AU482" s="15"/>
      <c r="AV482" s="15"/>
      <c r="AW482" s="15"/>
    </row>
    <row r="483" spans="1:49" ht="15" customHeight="1" x14ac:dyDescent="0.2">
      <c r="A483" s="99"/>
      <c r="B483" s="99"/>
      <c r="C483" s="99"/>
      <c r="D483" s="99"/>
      <c r="E483" s="99"/>
      <c r="F483" s="99"/>
      <c r="G483" s="99"/>
      <c r="H483" s="99"/>
      <c r="I483" s="99"/>
      <c r="J483" s="99"/>
      <c r="K483" s="99"/>
      <c r="L483" s="99"/>
      <c r="M483" s="99"/>
      <c r="N483" s="99"/>
      <c r="O483" s="99"/>
      <c r="P483" s="99"/>
      <c r="Q483" s="99"/>
      <c r="R483" s="99"/>
      <c r="S483" s="99"/>
      <c r="T483" s="99"/>
      <c r="U483" s="99"/>
      <c r="V483" s="99"/>
      <c r="W483" s="99"/>
      <c r="X483" s="99"/>
      <c r="Y483" s="99"/>
      <c r="Z483" s="99"/>
      <c r="AA483" s="99"/>
      <c r="AB483" s="99"/>
      <c r="AC483" s="99"/>
      <c r="AD483" s="99"/>
      <c r="AE483" s="99"/>
      <c r="AF483" s="99"/>
      <c r="AG483" s="99"/>
      <c r="AH483" s="99"/>
      <c r="AI483" s="99"/>
      <c r="AJ483" s="99"/>
      <c r="AK483" s="99"/>
      <c r="AL483" s="99"/>
      <c r="AM483" s="99"/>
      <c r="AN483" s="99"/>
      <c r="AO483" s="99"/>
      <c r="AP483" s="99"/>
      <c r="AQ483" s="99"/>
      <c r="AR483" s="99"/>
      <c r="AS483" s="99"/>
      <c r="AT483" s="99"/>
      <c r="AU483" s="99"/>
      <c r="AV483" s="99"/>
      <c r="AW483" s="99"/>
    </row>
    <row r="484" spans="1:49" ht="15" customHeight="1" x14ac:dyDescent="0.2">
      <c r="A484" s="99"/>
      <c r="B484" s="99"/>
      <c r="C484" s="99"/>
      <c r="D484" s="99"/>
      <c r="E484" s="99"/>
      <c r="F484" s="99"/>
      <c r="G484" s="99"/>
      <c r="H484" s="99"/>
      <c r="I484" s="99"/>
      <c r="J484" s="99"/>
      <c r="K484" s="99"/>
      <c r="L484" s="99"/>
      <c r="M484" s="99"/>
      <c r="N484" s="99"/>
      <c r="O484" s="99"/>
      <c r="P484" s="99"/>
      <c r="Q484" s="99"/>
      <c r="R484" s="99"/>
      <c r="S484" s="99"/>
      <c r="T484" s="99"/>
      <c r="U484" s="99"/>
      <c r="V484" s="99"/>
      <c r="W484" s="99"/>
      <c r="X484" s="99"/>
      <c r="Y484" s="99"/>
      <c r="Z484" s="99"/>
      <c r="AA484" s="99"/>
      <c r="AB484" s="99"/>
      <c r="AC484" s="99"/>
      <c r="AD484" s="99"/>
      <c r="AE484" s="99"/>
      <c r="AF484" s="99"/>
      <c r="AG484" s="99"/>
      <c r="AH484" s="99"/>
      <c r="AI484" s="99"/>
      <c r="AJ484" s="99"/>
      <c r="AK484" s="99"/>
      <c r="AL484" s="99"/>
      <c r="AM484" s="99"/>
      <c r="AN484" s="99"/>
      <c r="AO484" s="99"/>
      <c r="AP484" s="99"/>
      <c r="AQ484" s="99"/>
      <c r="AR484" s="99"/>
      <c r="AS484" s="99"/>
      <c r="AT484" s="99"/>
      <c r="AU484" s="99"/>
      <c r="AV484" s="99"/>
      <c r="AW484" s="99"/>
    </row>
    <row r="485" spans="1:49" ht="15" customHeight="1" x14ac:dyDescent="0.2">
      <c r="A485" s="99"/>
      <c r="B485" s="99"/>
      <c r="C485" s="99"/>
      <c r="D485" s="99"/>
      <c r="E485" s="99"/>
      <c r="F485" s="7" t="s">
        <v>577</v>
      </c>
      <c r="G485" s="99"/>
      <c r="H485" s="7" t="s">
        <v>402</v>
      </c>
      <c r="I485" s="7" t="s">
        <v>403</v>
      </c>
      <c r="J485" s="7" t="s">
        <v>404</v>
      </c>
      <c r="K485" s="7" t="s">
        <v>283</v>
      </c>
      <c r="L485" s="7" t="s">
        <v>68</v>
      </c>
      <c r="M485" s="7" t="s">
        <v>40</v>
      </c>
      <c r="N485" s="7" t="s">
        <v>41</v>
      </c>
      <c r="O485" s="7" t="s">
        <v>158</v>
      </c>
      <c r="P485" s="7" t="s">
        <v>332</v>
      </c>
      <c r="Q485" s="7" t="s">
        <v>405</v>
      </c>
      <c r="R485" s="7" t="s">
        <v>126</v>
      </c>
      <c r="S485" s="7" t="s">
        <v>70</v>
      </c>
      <c r="T485" s="99"/>
      <c r="U485" s="99"/>
      <c r="V485" s="99"/>
      <c r="W485" s="99"/>
      <c r="X485" s="99"/>
      <c r="Y485" s="99"/>
      <c r="Z485" s="99"/>
      <c r="AA485" s="99"/>
      <c r="AB485" s="99"/>
      <c r="AC485" s="99"/>
      <c r="AD485" s="99"/>
      <c r="AE485" s="99"/>
      <c r="AF485" s="99"/>
      <c r="AG485" s="99"/>
      <c r="AH485" s="99"/>
      <c r="AI485" s="99"/>
      <c r="AJ485" s="99"/>
      <c r="AK485" s="99"/>
      <c r="AL485" s="99"/>
      <c r="AM485" s="99"/>
      <c r="AN485" s="99"/>
      <c r="AO485" s="99"/>
      <c r="AP485" s="99"/>
      <c r="AQ485" s="99"/>
      <c r="AR485" s="99"/>
      <c r="AS485" s="99"/>
      <c r="AT485" s="99"/>
      <c r="AU485" s="99"/>
      <c r="AV485" s="99"/>
      <c r="AW485" s="99"/>
    </row>
    <row r="486" spans="1:49" ht="15" customHeight="1" x14ac:dyDescent="0.2">
      <c r="A486" s="99"/>
      <c r="B486" s="99"/>
      <c r="C486" s="99"/>
      <c r="D486" s="99"/>
      <c r="E486" s="99"/>
      <c r="F486" s="204" t="s">
        <v>589</v>
      </c>
      <c r="G486" s="205"/>
      <c r="H486" s="205"/>
      <c r="I486" s="205"/>
      <c r="J486" s="205"/>
      <c r="K486" s="205"/>
      <c r="L486" s="205"/>
      <c r="M486" s="206"/>
      <c r="N486" s="188" t="s">
        <v>590</v>
      </c>
      <c r="O486" s="209"/>
      <c r="P486" s="209"/>
      <c r="Q486" s="209"/>
      <c r="R486" s="209"/>
      <c r="S486" s="209"/>
      <c r="T486" s="209"/>
      <c r="U486" s="209"/>
      <c r="V486" s="209"/>
      <c r="W486" s="209"/>
      <c r="X486" s="209"/>
      <c r="Y486" s="209"/>
      <c r="Z486" s="209"/>
      <c r="AA486" s="209"/>
      <c r="AB486" s="209"/>
      <c r="AC486" s="209"/>
      <c r="AD486" s="209"/>
      <c r="AE486" s="209"/>
      <c r="AF486" s="209"/>
      <c r="AG486" s="210"/>
      <c r="AH486" s="233" t="s">
        <v>591</v>
      </c>
      <c r="AI486" s="234"/>
      <c r="AJ486" s="234"/>
      <c r="AK486" s="235"/>
      <c r="AL486" s="99"/>
      <c r="AM486" s="99"/>
      <c r="AN486" s="99"/>
      <c r="AO486" s="99"/>
      <c r="AP486" s="99"/>
      <c r="AQ486" s="99"/>
      <c r="AR486" s="99"/>
      <c r="AS486" s="99"/>
      <c r="AT486" s="99"/>
      <c r="AU486" s="99"/>
      <c r="AV486" s="99"/>
      <c r="AW486" s="99"/>
    </row>
    <row r="487" spans="1:49" ht="15" customHeight="1" x14ac:dyDescent="0.2">
      <c r="A487" s="99"/>
      <c r="B487" s="99"/>
      <c r="C487" s="99"/>
      <c r="D487" s="99"/>
      <c r="E487" s="99"/>
      <c r="F487" s="185"/>
      <c r="G487" s="207"/>
      <c r="H487" s="207"/>
      <c r="I487" s="207"/>
      <c r="J487" s="207"/>
      <c r="K487" s="207"/>
      <c r="L487" s="207"/>
      <c r="M487" s="208"/>
      <c r="N487" s="188" t="s">
        <v>529</v>
      </c>
      <c r="O487" s="188"/>
      <c r="P487" s="188"/>
      <c r="Q487" s="169"/>
      <c r="R487" s="188" t="s">
        <v>530</v>
      </c>
      <c r="S487" s="188"/>
      <c r="T487" s="188"/>
      <c r="U487" s="188"/>
      <c r="V487" s="171" t="s">
        <v>531</v>
      </c>
      <c r="W487" s="188"/>
      <c r="X487" s="188"/>
      <c r="Y487" s="169"/>
      <c r="Z487" s="188" t="s">
        <v>532</v>
      </c>
      <c r="AA487" s="188"/>
      <c r="AB487" s="188"/>
      <c r="AC487" s="188"/>
      <c r="AD487" s="171" t="s">
        <v>533</v>
      </c>
      <c r="AE487" s="188"/>
      <c r="AF487" s="188"/>
      <c r="AG487" s="169"/>
      <c r="AH487" s="236"/>
      <c r="AI487" s="237"/>
      <c r="AJ487" s="237"/>
      <c r="AK487" s="238"/>
      <c r="AL487" s="99"/>
      <c r="AM487" s="99"/>
      <c r="AN487" s="99"/>
      <c r="AO487" s="99"/>
      <c r="AP487" s="99"/>
      <c r="AQ487" s="99"/>
      <c r="AR487" s="99"/>
      <c r="AS487" s="99"/>
      <c r="AT487" s="99"/>
      <c r="AU487" s="99"/>
      <c r="AV487" s="99"/>
      <c r="AW487" s="99"/>
    </row>
    <row r="488" spans="1:49" ht="15" customHeight="1" x14ac:dyDescent="0.2">
      <c r="A488" s="99"/>
      <c r="B488" s="99"/>
      <c r="C488" s="99"/>
      <c r="D488" s="99"/>
      <c r="E488" s="99"/>
      <c r="F488" s="199" t="s">
        <v>410</v>
      </c>
      <c r="G488" s="200"/>
      <c r="H488" s="200"/>
      <c r="I488" s="200"/>
      <c r="J488" s="200"/>
      <c r="K488" s="200"/>
      <c r="L488" s="200"/>
      <c r="M488" s="201"/>
      <c r="N488" s="223"/>
      <c r="O488" s="224"/>
      <c r="P488" s="70" t="s">
        <v>405</v>
      </c>
      <c r="Q488" s="70"/>
      <c r="R488" s="223"/>
      <c r="S488" s="224"/>
      <c r="T488" s="70" t="s">
        <v>405</v>
      </c>
      <c r="U488" s="70"/>
      <c r="V488" s="223"/>
      <c r="W488" s="224"/>
      <c r="X488" s="70" t="s">
        <v>405</v>
      </c>
      <c r="Y488" s="70"/>
      <c r="Z488" s="223"/>
      <c r="AA488" s="224"/>
      <c r="AB488" s="70" t="s">
        <v>405</v>
      </c>
      <c r="AC488" s="70"/>
      <c r="AD488" s="223"/>
      <c r="AE488" s="224"/>
      <c r="AF488" s="70" t="s">
        <v>405</v>
      </c>
      <c r="AG488" s="70"/>
      <c r="AH488" s="223"/>
      <c r="AI488" s="224"/>
      <c r="AJ488" s="70" t="s">
        <v>405</v>
      </c>
      <c r="AK488" s="71"/>
      <c r="AL488" s="99"/>
      <c r="AM488" s="99"/>
      <c r="AN488" s="99"/>
      <c r="AO488" s="99"/>
      <c r="AP488" s="99"/>
      <c r="AQ488" s="99"/>
      <c r="AR488" s="99"/>
      <c r="AS488" s="99"/>
      <c r="AT488" s="99"/>
      <c r="AU488" s="99"/>
      <c r="AV488" s="99"/>
      <c r="AW488" s="99"/>
    </row>
    <row r="489" spans="1:49" ht="15" customHeight="1" x14ac:dyDescent="0.2">
      <c r="A489" s="99"/>
      <c r="B489" s="99"/>
      <c r="C489" s="99"/>
      <c r="D489" s="99"/>
      <c r="E489" s="99"/>
      <c r="F489" s="227"/>
      <c r="G489" s="228"/>
      <c r="H489" s="228"/>
      <c r="I489" s="228"/>
      <c r="J489" s="228"/>
      <c r="K489" s="228"/>
      <c r="L489" s="228"/>
      <c r="M489" s="229"/>
      <c r="N489" s="225"/>
      <c r="O489" s="226"/>
      <c r="P489" s="55" t="s">
        <v>412</v>
      </c>
      <c r="Q489" s="35"/>
      <c r="R489" s="225"/>
      <c r="S489" s="226"/>
      <c r="T489" s="55" t="s">
        <v>412</v>
      </c>
      <c r="U489" s="35"/>
      <c r="V489" s="225"/>
      <c r="W489" s="226"/>
      <c r="X489" s="55" t="s">
        <v>412</v>
      </c>
      <c r="Y489" s="35"/>
      <c r="Z489" s="225"/>
      <c r="AA489" s="226"/>
      <c r="AB489" s="55" t="s">
        <v>412</v>
      </c>
      <c r="AC489" s="35"/>
      <c r="AD489" s="225"/>
      <c r="AE489" s="226"/>
      <c r="AF489" s="55" t="s">
        <v>412</v>
      </c>
      <c r="AG489" s="35"/>
      <c r="AH489" s="225"/>
      <c r="AI489" s="226"/>
      <c r="AJ489" s="55" t="s">
        <v>412</v>
      </c>
      <c r="AK489" s="36"/>
      <c r="AL489" s="99"/>
      <c r="AM489" s="99"/>
      <c r="AN489" s="99"/>
      <c r="AO489" s="99"/>
      <c r="AP489" s="99"/>
      <c r="AQ489" s="99"/>
      <c r="AR489" s="99"/>
      <c r="AS489" s="99"/>
      <c r="AT489" s="99"/>
      <c r="AU489" s="99"/>
      <c r="AV489" s="99"/>
      <c r="AW489" s="99"/>
    </row>
    <row r="490" spans="1:49" ht="15" customHeight="1" x14ac:dyDescent="0.2">
      <c r="A490" s="99"/>
      <c r="B490" s="99"/>
      <c r="C490" s="99"/>
      <c r="D490" s="99"/>
      <c r="E490" s="99"/>
      <c r="F490" s="199" t="s">
        <v>413</v>
      </c>
      <c r="G490" s="200"/>
      <c r="H490" s="200"/>
      <c r="I490" s="200"/>
      <c r="J490" s="200"/>
      <c r="K490" s="200"/>
      <c r="L490" s="200"/>
      <c r="M490" s="201"/>
      <c r="N490" s="223"/>
      <c r="O490" s="224"/>
      <c r="P490" s="70" t="s">
        <v>405</v>
      </c>
      <c r="Q490" s="70"/>
      <c r="R490" s="223"/>
      <c r="S490" s="224"/>
      <c r="T490" s="70" t="s">
        <v>405</v>
      </c>
      <c r="U490" s="70"/>
      <c r="V490" s="223"/>
      <c r="W490" s="224"/>
      <c r="X490" s="70" t="s">
        <v>405</v>
      </c>
      <c r="Y490" s="70"/>
      <c r="Z490" s="223"/>
      <c r="AA490" s="224"/>
      <c r="AB490" s="70" t="s">
        <v>405</v>
      </c>
      <c r="AC490" s="70"/>
      <c r="AD490" s="223"/>
      <c r="AE490" s="224"/>
      <c r="AF490" s="70" t="s">
        <v>405</v>
      </c>
      <c r="AG490" s="70"/>
      <c r="AH490" s="223"/>
      <c r="AI490" s="224"/>
      <c r="AJ490" s="70" t="s">
        <v>405</v>
      </c>
      <c r="AK490" s="71"/>
      <c r="AL490" s="99"/>
      <c r="AM490" s="99"/>
      <c r="AN490" s="99"/>
      <c r="AO490" s="99"/>
      <c r="AP490" s="99"/>
      <c r="AQ490" s="99"/>
      <c r="AR490" s="99"/>
      <c r="AS490" s="99"/>
      <c r="AT490" s="99"/>
      <c r="AU490" s="99"/>
      <c r="AV490" s="99"/>
      <c r="AW490" s="99"/>
    </row>
    <row r="491" spans="1:49" ht="15" customHeight="1" x14ac:dyDescent="0.2">
      <c r="A491" s="99"/>
      <c r="B491" s="99"/>
      <c r="C491" s="99"/>
      <c r="D491" s="99"/>
      <c r="E491" s="99"/>
      <c r="F491" s="227"/>
      <c r="G491" s="228"/>
      <c r="H491" s="228"/>
      <c r="I491" s="228"/>
      <c r="J491" s="228"/>
      <c r="K491" s="228"/>
      <c r="L491" s="228"/>
      <c r="M491" s="229"/>
      <c r="N491" s="225"/>
      <c r="O491" s="226"/>
      <c r="P491" s="55" t="s">
        <v>412</v>
      </c>
      <c r="Q491" s="35"/>
      <c r="R491" s="225"/>
      <c r="S491" s="226"/>
      <c r="T491" s="55" t="s">
        <v>412</v>
      </c>
      <c r="U491" s="35"/>
      <c r="V491" s="225"/>
      <c r="W491" s="226"/>
      <c r="X491" s="55" t="s">
        <v>412</v>
      </c>
      <c r="Y491" s="35"/>
      <c r="Z491" s="225"/>
      <c r="AA491" s="226"/>
      <c r="AB491" s="55" t="s">
        <v>412</v>
      </c>
      <c r="AC491" s="35"/>
      <c r="AD491" s="225"/>
      <c r="AE491" s="226"/>
      <c r="AF491" s="55" t="s">
        <v>412</v>
      </c>
      <c r="AG491" s="35"/>
      <c r="AH491" s="225"/>
      <c r="AI491" s="226"/>
      <c r="AJ491" s="55" t="s">
        <v>412</v>
      </c>
      <c r="AK491" s="36"/>
      <c r="AL491" s="99"/>
      <c r="AM491" s="99"/>
      <c r="AN491" s="99"/>
      <c r="AO491" s="99"/>
      <c r="AP491" s="99"/>
      <c r="AQ491" s="99"/>
      <c r="AR491" s="99"/>
      <c r="AS491" s="99"/>
      <c r="AT491" s="99"/>
      <c r="AU491" s="99"/>
      <c r="AV491" s="99"/>
      <c r="AW491" s="99"/>
    </row>
    <row r="492" spans="1:49" ht="15" customHeight="1" x14ac:dyDescent="0.2">
      <c r="A492" s="99"/>
      <c r="B492" s="99"/>
      <c r="C492" s="99"/>
      <c r="D492" s="99"/>
      <c r="E492" s="99"/>
      <c r="F492" s="199" t="s">
        <v>414</v>
      </c>
      <c r="G492" s="200"/>
      <c r="H492" s="200"/>
      <c r="I492" s="200"/>
      <c r="J492" s="200"/>
      <c r="K492" s="200"/>
      <c r="L492" s="200"/>
      <c r="M492" s="201"/>
      <c r="N492" s="223"/>
      <c r="O492" s="224"/>
      <c r="P492" s="70" t="s">
        <v>405</v>
      </c>
      <c r="Q492" s="70"/>
      <c r="R492" s="223"/>
      <c r="S492" s="224"/>
      <c r="T492" s="70" t="s">
        <v>405</v>
      </c>
      <c r="U492" s="70"/>
      <c r="V492" s="223"/>
      <c r="W492" s="224"/>
      <c r="X492" s="70" t="s">
        <v>405</v>
      </c>
      <c r="Y492" s="70"/>
      <c r="Z492" s="223"/>
      <c r="AA492" s="224"/>
      <c r="AB492" s="70" t="s">
        <v>405</v>
      </c>
      <c r="AC492" s="70"/>
      <c r="AD492" s="223"/>
      <c r="AE492" s="224"/>
      <c r="AF492" s="70" t="s">
        <v>405</v>
      </c>
      <c r="AG492" s="70"/>
      <c r="AH492" s="223"/>
      <c r="AI492" s="224"/>
      <c r="AJ492" s="70" t="s">
        <v>405</v>
      </c>
      <c r="AK492" s="71"/>
      <c r="AL492" s="99"/>
      <c r="AM492" s="99"/>
      <c r="AN492" s="99"/>
      <c r="AO492" s="99"/>
      <c r="AP492" s="99"/>
      <c r="AQ492" s="99"/>
      <c r="AR492" s="99"/>
      <c r="AS492" s="99"/>
      <c r="AT492" s="99"/>
      <c r="AU492" s="99"/>
      <c r="AV492" s="99"/>
      <c r="AW492" s="99"/>
    </row>
    <row r="493" spans="1:49" ht="15" customHeight="1" x14ac:dyDescent="0.2">
      <c r="A493" s="99"/>
      <c r="B493" s="99"/>
      <c r="C493" s="99"/>
      <c r="D493" s="99"/>
      <c r="E493" s="99"/>
      <c r="F493" s="227"/>
      <c r="G493" s="228"/>
      <c r="H493" s="228"/>
      <c r="I493" s="228"/>
      <c r="J493" s="228"/>
      <c r="K493" s="228"/>
      <c r="L493" s="228"/>
      <c r="M493" s="229"/>
      <c r="N493" s="225"/>
      <c r="O493" s="226"/>
      <c r="P493" s="55" t="s">
        <v>412</v>
      </c>
      <c r="Q493" s="35"/>
      <c r="R493" s="225"/>
      <c r="S493" s="226"/>
      <c r="T493" s="55" t="s">
        <v>412</v>
      </c>
      <c r="U493" s="35"/>
      <c r="V493" s="225"/>
      <c r="W493" s="226"/>
      <c r="X493" s="55" t="s">
        <v>412</v>
      </c>
      <c r="Y493" s="35"/>
      <c r="Z493" s="225"/>
      <c r="AA493" s="226"/>
      <c r="AB493" s="55" t="s">
        <v>412</v>
      </c>
      <c r="AC493" s="35"/>
      <c r="AD493" s="225"/>
      <c r="AE493" s="226"/>
      <c r="AF493" s="55" t="s">
        <v>412</v>
      </c>
      <c r="AG493" s="35"/>
      <c r="AH493" s="225"/>
      <c r="AI493" s="226"/>
      <c r="AJ493" s="55" t="s">
        <v>412</v>
      </c>
      <c r="AK493" s="36"/>
      <c r="AL493" s="99"/>
      <c r="AM493" s="99"/>
      <c r="AN493" s="99"/>
      <c r="AO493" s="99"/>
      <c r="AP493" s="99"/>
      <c r="AQ493" s="99"/>
      <c r="AR493" s="99"/>
      <c r="AS493" s="99"/>
      <c r="AT493" s="99"/>
      <c r="AU493" s="99"/>
      <c r="AV493" s="99"/>
      <c r="AW493" s="99"/>
    </row>
    <row r="494" spans="1:49" ht="15" customHeight="1" x14ac:dyDescent="0.2">
      <c r="A494" s="99"/>
      <c r="B494" s="99"/>
      <c r="C494" s="99"/>
      <c r="D494" s="99"/>
      <c r="E494" s="99"/>
      <c r="F494" s="199" t="s">
        <v>415</v>
      </c>
      <c r="G494" s="200"/>
      <c r="H494" s="200"/>
      <c r="I494" s="200"/>
      <c r="J494" s="200"/>
      <c r="K494" s="200"/>
      <c r="L494" s="200"/>
      <c r="M494" s="201"/>
      <c r="N494" s="223"/>
      <c r="O494" s="224"/>
      <c r="P494" s="70" t="s">
        <v>405</v>
      </c>
      <c r="Q494" s="70"/>
      <c r="R494" s="223"/>
      <c r="S494" s="224"/>
      <c r="T494" s="70" t="s">
        <v>405</v>
      </c>
      <c r="U494" s="70"/>
      <c r="V494" s="223"/>
      <c r="W494" s="224"/>
      <c r="X494" s="70" t="s">
        <v>405</v>
      </c>
      <c r="Y494" s="70"/>
      <c r="Z494" s="223"/>
      <c r="AA494" s="224"/>
      <c r="AB494" s="70" t="s">
        <v>405</v>
      </c>
      <c r="AC494" s="70"/>
      <c r="AD494" s="223"/>
      <c r="AE494" s="224"/>
      <c r="AF494" s="70" t="s">
        <v>405</v>
      </c>
      <c r="AG494" s="70"/>
      <c r="AH494" s="223"/>
      <c r="AI494" s="224"/>
      <c r="AJ494" s="70" t="s">
        <v>405</v>
      </c>
      <c r="AK494" s="71"/>
      <c r="AL494" s="72"/>
      <c r="AM494" s="99"/>
      <c r="AN494" s="99"/>
      <c r="AO494" s="99"/>
      <c r="AP494" s="99"/>
      <c r="AQ494" s="99"/>
      <c r="AR494" s="99"/>
      <c r="AS494" s="99"/>
      <c r="AT494" s="99"/>
      <c r="AU494" s="99"/>
      <c r="AV494" s="99"/>
      <c r="AW494" s="99"/>
    </row>
    <row r="495" spans="1:49" ht="15" customHeight="1" x14ac:dyDescent="0.2">
      <c r="A495" s="99"/>
      <c r="B495" s="99"/>
      <c r="C495" s="99"/>
      <c r="D495" s="99"/>
      <c r="E495" s="99"/>
      <c r="F495" s="227"/>
      <c r="G495" s="228"/>
      <c r="H495" s="228"/>
      <c r="I495" s="228"/>
      <c r="J495" s="228"/>
      <c r="K495" s="228"/>
      <c r="L495" s="228"/>
      <c r="M495" s="229"/>
      <c r="N495" s="225"/>
      <c r="O495" s="226"/>
      <c r="P495" s="55" t="s">
        <v>412</v>
      </c>
      <c r="Q495" s="35"/>
      <c r="R495" s="225"/>
      <c r="S495" s="226"/>
      <c r="T495" s="55" t="s">
        <v>412</v>
      </c>
      <c r="U495" s="35"/>
      <c r="V495" s="225"/>
      <c r="W495" s="226"/>
      <c r="X495" s="55" t="s">
        <v>412</v>
      </c>
      <c r="Y495" s="35"/>
      <c r="Z495" s="225"/>
      <c r="AA495" s="226"/>
      <c r="AB495" s="55" t="s">
        <v>412</v>
      </c>
      <c r="AC495" s="35"/>
      <c r="AD495" s="225"/>
      <c r="AE495" s="226"/>
      <c r="AF495" s="55" t="s">
        <v>412</v>
      </c>
      <c r="AG495" s="35"/>
      <c r="AH495" s="225"/>
      <c r="AI495" s="226"/>
      <c r="AJ495" s="55" t="s">
        <v>412</v>
      </c>
      <c r="AK495" s="36"/>
      <c r="AL495" s="99"/>
      <c r="AM495" s="99"/>
      <c r="AN495" s="99"/>
      <c r="AO495" s="99"/>
      <c r="AP495" s="99"/>
      <c r="AQ495" s="99"/>
      <c r="AR495" s="99"/>
      <c r="AS495" s="99"/>
      <c r="AT495" s="99"/>
      <c r="AU495" s="99"/>
      <c r="AV495" s="99"/>
      <c r="AW495" s="99"/>
    </row>
    <row r="496" spans="1:49" ht="15" customHeight="1" x14ac:dyDescent="0.2">
      <c r="A496" s="99"/>
      <c r="B496" s="99"/>
      <c r="C496" s="99"/>
      <c r="D496" s="99"/>
      <c r="E496" s="99"/>
      <c r="F496" s="199" t="s">
        <v>416</v>
      </c>
      <c r="G496" s="200"/>
      <c r="H496" s="200"/>
      <c r="I496" s="200"/>
      <c r="J496" s="200"/>
      <c r="K496" s="200"/>
      <c r="L496" s="200"/>
      <c r="M496" s="201"/>
      <c r="N496" s="223"/>
      <c r="O496" s="224"/>
      <c r="P496" s="70" t="s">
        <v>405</v>
      </c>
      <c r="Q496" s="70"/>
      <c r="R496" s="223"/>
      <c r="S496" s="224"/>
      <c r="T496" s="70" t="s">
        <v>405</v>
      </c>
      <c r="U496" s="70"/>
      <c r="V496" s="223"/>
      <c r="W496" s="224"/>
      <c r="X496" s="70" t="s">
        <v>405</v>
      </c>
      <c r="Y496" s="70"/>
      <c r="Z496" s="223"/>
      <c r="AA496" s="224"/>
      <c r="AB496" s="70" t="s">
        <v>405</v>
      </c>
      <c r="AC496" s="70"/>
      <c r="AD496" s="223"/>
      <c r="AE496" s="224"/>
      <c r="AF496" s="70" t="s">
        <v>405</v>
      </c>
      <c r="AG496" s="70"/>
      <c r="AH496" s="223"/>
      <c r="AI496" s="224"/>
      <c r="AJ496" s="70" t="s">
        <v>405</v>
      </c>
      <c r="AK496" s="71"/>
      <c r="AL496" s="99"/>
      <c r="AM496" s="99"/>
      <c r="AN496" s="99"/>
      <c r="AO496" s="99"/>
      <c r="AP496" s="99"/>
      <c r="AQ496" s="99"/>
      <c r="AR496" s="99"/>
      <c r="AS496" s="99"/>
      <c r="AT496" s="99"/>
      <c r="AU496" s="99"/>
      <c r="AV496" s="99"/>
      <c r="AW496" s="99"/>
    </row>
    <row r="497" spans="1:49" ht="15" customHeight="1" x14ac:dyDescent="0.2">
      <c r="A497" s="99"/>
      <c r="B497" s="99"/>
      <c r="C497" s="99"/>
      <c r="D497" s="99"/>
      <c r="E497" s="99"/>
      <c r="F497" s="227"/>
      <c r="G497" s="228"/>
      <c r="H497" s="228"/>
      <c r="I497" s="228"/>
      <c r="J497" s="228"/>
      <c r="K497" s="228"/>
      <c r="L497" s="228"/>
      <c r="M497" s="229"/>
      <c r="N497" s="225"/>
      <c r="O497" s="226"/>
      <c r="P497" s="55" t="s">
        <v>412</v>
      </c>
      <c r="Q497" s="35"/>
      <c r="R497" s="225"/>
      <c r="S497" s="226"/>
      <c r="T497" s="55" t="s">
        <v>412</v>
      </c>
      <c r="U497" s="35"/>
      <c r="V497" s="225"/>
      <c r="W497" s="226"/>
      <c r="X497" s="55" t="s">
        <v>412</v>
      </c>
      <c r="Y497" s="35"/>
      <c r="Z497" s="225"/>
      <c r="AA497" s="226"/>
      <c r="AB497" s="55" t="s">
        <v>412</v>
      </c>
      <c r="AC497" s="35"/>
      <c r="AD497" s="225"/>
      <c r="AE497" s="226"/>
      <c r="AF497" s="55" t="s">
        <v>412</v>
      </c>
      <c r="AG497" s="35"/>
      <c r="AH497" s="225"/>
      <c r="AI497" s="226"/>
      <c r="AJ497" s="55" t="s">
        <v>412</v>
      </c>
      <c r="AK497" s="36"/>
      <c r="AL497" s="99"/>
      <c r="AM497" s="99"/>
      <c r="AN497" s="99"/>
      <c r="AO497" s="99"/>
      <c r="AP497" s="99"/>
      <c r="AQ497" s="99"/>
      <c r="AR497" s="99"/>
      <c r="AS497" s="99"/>
      <c r="AT497" s="99"/>
      <c r="AU497" s="99"/>
      <c r="AV497" s="99"/>
      <c r="AW497" s="99"/>
    </row>
    <row r="498" spans="1:49" ht="15" customHeight="1" x14ac:dyDescent="0.2">
      <c r="A498" s="99"/>
      <c r="B498" s="99"/>
      <c r="C498" s="99"/>
      <c r="D498" s="99"/>
      <c r="E498" s="99"/>
      <c r="F498" s="199" t="s">
        <v>417</v>
      </c>
      <c r="G498" s="200"/>
      <c r="H498" s="200"/>
      <c r="I498" s="200"/>
      <c r="J498" s="200"/>
      <c r="K498" s="200"/>
      <c r="L498" s="200"/>
      <c r="M498" s="201"/>
      <c r="N498" s="223"/>
      <c r="O498" s="224"/>
      <c r="P498" s="70" t="s">
        <v>405</v>
      </c>
      <c r="Q498" s="70"/>
      <c r="R498" s="223"/>
      <c r="S498" s="224"/>
      <c r="T498" s="70" t="s">
        <v>405</v>
      </c>
      <c r="U498" s="70"/>
      <c r="V498" s="223"/>
      <c r="W498" s="224"/>
      <c r="X498" s="70" t="s">
        <v>405</v>
      </c>
      <c r="Y498" s="70"/>
      <c r="Z498" s="223"/>
      <c r="AA498" s="224"/>
      <c r="AB498" s="70" t="s">
        <v>405</v>
      </c>
      <c r="AC498" s="70"/>
      <c r="AD498" s="223"/>
      <c r="AE498" s="224"/>
      <c r="AF498" s="70" t="s">
        <v>405</v>
      </c>
      <c r="AG498" s="70"/>
      <c r="AH498" s="223"/>
      <c r="AI498" s="224"/>
      <c r="AJ498" s="70" t="s">
        <v>405</v>
      </c>
      <c r="AK498" s="71"/>
      <c r="AL498" s="99"/>
      <c r="AM498" s="99"/>
      <c r="AN498" s="99"/>
      <c r="AO498" s="99"/>
      <c r="AP498" s="99"/>
      <c r="AQ498" s="99"/>
      <c r="AR498" s="99"/>
      <c r="AS498" s="99"/>
      <c r="AT498" s="99"/>
      <c r="AU498" s="99"/>
      <c r="AV498" s="99"/>
      <c r="AW498" s="99"/>
    </row>
    <row r="499" spans="1:49" ht="15" customHeight="1" x14ac:dyDescent="0.2">
      <c r="A499" s="99"/>
      <c r="B499" s="99"/>
      <c r="C499" s="99"/>
      <c r="D499" s="99"/>
      <c r="E499" s="99"/>
      <c r="F499" s="227"/>
      <c r="G499" s="228"/>
      <c r="H499" s="228"/>
      <c r="I499" s="228"/>
      <c r="J499" s="228"/>
      <c r="K499" s="228"/>
      <c r="L499" s="228"/>
      <c r="M499" s="229"/>
      <c r="N499" s="230"/>
      <c r="O499" s="226"/>
      <c r="P499" s="55" t="s">
        <v>412</v>
      </c>
      <c r="Q499" s="35"/>
      <c r="R499" s="225"/>
      <c r="S499" s="226"/>
      <c r="T499" s="55" t="s">
        <v>412</v>
      </c>
      <c r="U499" s="35"/>
      <c r="V499" s="225"/>
      <c r="W499" s="226"/>
      <c r="X499" s="55" t="s">
        <v>412</v>
      </c>
      <c r="Y499" s="35"/>
      <c r="Z499" s="225"/>
      <c r="AA499" s="226"/>
      <c r="AB499" s="55" t="s">
        <v>412</v>
      </c>
      <c r="AC499" s="35"/>
      <c r="AD499" s="225"/>
      <c r="AE499" s="226"/>
      <c r="AF499" s="55" t="s">
        <v>412</v>
      </c>
      <c r="AG499" s="35"/>
      <c r="AH499" s="225"/>
      <c r="AI499" s="226"/>
      <c r="AJ499" s="55" t="s">
        <v>412</v>
      </c>
      <c r="AK499" s="36"/>
      <c r="AL499" s="99"/>
      <c r="AM499" s="99"/>
      <c r="AN499" s="99"/>
      <c r="AO499" s="99"/>
      <c r="AP499" s="99"/>
      <c r="AQ499" s="99"/>
      <c r="AR499" s="99"/>
      <c r="AS499" s="99"/>
      <c r="AT499" s="99"/>
      <c r="AU499" s="99"/>
      <c r="AV499" s="99"/>
      <c r="AW499" s="99"/>
    </row>
    <row r="500" spans="1:49" ht="15" customHeight="1" x14ac:dyDescent="0.2">
      <c r="A500" s="99"/>
      <c r="B500" s="99"/>
      <c r="C500" s="99"/>
      <c r="D500" s="99"/>
      <c r="E500" s="99"/>
      <c r="F500" s="199" t="s">
        <v>418</v>
      </c>
      <c r="G500" s="200"/>
      <c r="H500" s="200"/>
      <c r="I500" s="200"/>
      <c r="J500" s="200"/>
      <c r="K500" s="200"/>
      <c r="L500" s="200"/>
      <c r="M500" s="201"/>
      <c r="N500" s="223"/>
      <c r="O500" s="224"/>
      <c r="P500" s="70" t="s">
        <v>405</v>
      </c>
      <c r="Q500" s="70"/>
      <c r="R500" s="223"/>
      <c r="S500" s="224"/>
      <c r="T500" s="70" t="s">
        <v>405</v>
      </c>
      <c r="U500" s="70"/>
      <c r="V500" s="223"/>
      <c r="W500" s="224"/>
      <c r="X500" s="70" t="s">
        <v>405</v>
      </c>
      <c r="Y500" s="70"/>
      <c r="Z500" s="223"/>
      <c r="AA500" s="224"/>
      <c r="AB500" s="70" t="s">
        <v>405</v>
      </c>
      <c r="AC500" s="70"/>
      <c r="AD500" s="223"/>
      <c r="AE500" s="224"/>
      <c r="AF500" s="70" t="s">
        <v>405</v>
      </c>
      <c r="AG500" s="70"/>
      <c r="AH500" s="223"/>
      <c r="AI500" s="224"/>
      <c r="AJ500" s="70" t="s">
        <v>405</v>
      </c>
      <c r="AK500" s="71"/>
      <c r="AL500" s="99"/>
      <c r="AM500" s="99"/>
      <c r="AN500" s="99"/>
      <c r="AO500" s="99"/>
      <c r="AP500" s="99"/>
      <c r="AQ500" s="99"/>
      <c r="AR500" s="99"/>
      <c r="AS500" s="99"/>
      <c r="AT500" s="99"/>
      <c r="AU500" s="99"/>
      <c r="AV500" s="99"/>
      <c r="AW500" s="99"/>
    </row>
    <row r="501" spans="1:49" ht="15" customHeight="1" x14ac:dyDescent="0.2">
      <c r="A501" s="99"/>
      <c r="B501" s="99"/>
      <c r="C501" s="99"/>
      <c r="D501" s="99"/>
      <c r="E501" s="99"/>
      <c r="F501" s="227"/>
      <c r="G501" s="228"/>
      <c r="H501" s="228"/>
      <c r="I501" s="228"/>
      <c r="J501" s="228"/>
      <c r="K501" s="228"/>
      <c r="L501" s="228"/>
      <c r="M501" s="229"/>
      <c r="N501" s="225"/>
      <c r="O501" s="226"/>
      <c r="P501" s="55" t="s">
        <v>412</v>
      </c>
      <c r="Q501" s="35"/>
      <c r="R501" s="225"/>
      <c r="S501" s="226"/>
      <c r="T501" s="55" t="s">
        <v>412</v>
      </c>
      <c r="U501" s="35"/>
      <c r="V501" s="225"/>
      <c r="W501" s="226"/>
      <c r="X501" s="55" t="s">
        <v>412</v>
      </c>
      <c r="Y501" s="35"/>
      <c r="Z501" s="225"/>
      <c r="AA501" s="226"/>
      <c r="AB501" s="55" t="s">
        <v>412</v>
      </c>
      <c r="AC501" s="35"/>
      <c r="AD501" s="225"/>
      <c r="AE501" s="226"/>
      <c r="AF501" s="55" t="s">
        <v>412</v>
      </c>
      <c r="AG501" s="35"/>
      <c r="AH501" s="225"/>
      <c r="AI501" s="226"/>
      <c r="AJ501" s="55" t="s">
        <v>412</v>
      </c>
      <c r="AK501" s="36"/>
      <c r="AL501" s="99"/>
      <c r="AM501" s="99"/>
      <c r="AN501" s="99"/>
      <c r="AO501" s="99"/>
      <c r="AP501" s="99"/>
      <c r="AQ501" s="99"/>
      <c r="AR501" s="99"/>
      <c r="AS501" s="99"/>
      <c r="AT501" s="99"/>
      <c r="AU501" s="99"/>
      <c r="AV501" s="99"/>
      <c r="AW501" s="99"/>
    </row>
    <row r="502" spans="1:49" s="2" customFormat="1" ht="15" customHeight="1" x14ac:dyDescent="0.2">
      <c r="A502" s="99"/>
      <c r="B502" s="99"/>
      <c r="C502" s="99"/>
      <c r="D502" s="99"/>
      <c r="E502" s="99"/>
      <c r="F502" s="198" t="s">
        <v>419</v>
      </c>
      <c r="G502" s="198"/>
      <c r="H502" s="198"/>
      <c r="I502" s="198"/>
      <c r="J502" s="198"/>
      <c r="K502" s="198"/>
      <c r="L502" s="198"/>
      <c r="M502" s="198"/>
      <c r="N502" s="223"/>
      <c r="O502" s="224"/>
      <c r="P502" s="70" t="s">
        <v>405</v>
      </c>
      <c r="Q502" s="70"/>
      <c r="R502" s="223"/>
      <c r="S502" s="224"/>
      <c r="T502" s="70" t="s">
        <v>405</v>
      </c>
      <c r="U502" s="70"/>
      <c r="V502" s="223"/>
      <c r="W502" s="224"/>
      <c r="X502" s="70" t="s">
        <v>405</v>
      </c>
      <c r="Y502" s="70"/>
      <c r="Z502" s="223"/>
      <c r="AA502" s="224"/>
      <c r="AB502" s="70" t="s">
        <v>405</v>
      </c>
      <c r="AC502" s="70"/>
      <c r="AD502" s="223"/>
      <c r="AE502" s="224"/>
      <c r="AF502" s="70" t="s">
        <v>405</v>
      </c>
      <c r="AG502" s="70"/>
      <c r="AH502" s="223"/>
      <c r="AI502" s="224"/>
      <c r="AJ502" s="70" t="s">
        <v>405</v>
      </c>
      <c r="AK502" s="71"/>
      <c r="AL502" s="99"/>
      <c r="AM502" s="99"/>
      <c r="AN502" s="99"/>
      <c r="AO502" s="99"/>
      <c r="AP502" s="99"/>
      <c r="AQ502" s="99"/>
      <c r="AR502" s="99"/>
      <c r="AS502" s="99"/>
      <c r="AT502" s="99"/>
      <c r="AU502" s="99"/>
      <c r="AV502" s="99"/>
      <c r="AW502" s="99"/>
    </row>
    <row r="503" spans="1:49" s="2" customFormat="1" ht="15" customHeight="1" x14ac:dyDescent="0.2">
      <c r="A503" s="99"/>
      <c r="B503" s="99"/>
      <c r="C503" s="99"/>
      <c r="D503" s="99"/>
      <c r="E503" s="99"/>
      <c r="F503" s="198"/>
      <c r="G503" s="198"/>
      <c r="H503" s="198"/>
      <c r="I503" s="198"/>
      <c r="J503" s="198"/>
      <c r="K503" s="198"/>
      <c r="L503" s="198"/>
      <c r="M503" s="198"/>
      <c r="N503" s="225"/>
      <c r="O503" s="226"/>
      <c r="P503" s="55" t="s">
        <v>412</v>
      </c>
      <c r="Q503" s="35"/>
      <c r="R503" s="225"/>
      <c r="S503" s="226"/>
      <c r="T503" s="55" t="s">
        <v>412</v>
      </c>
      <c r="U503" s="35"/>
      <c r="V503" s="225"/>
      <c r="W503" s="226"/>
      <c r="X503" s="55" t="s">
        <v>412</v>
      </c>
      <c r="Y503" s="35"/>
      <c r="Z503" s="225"/>
      <c r="AA503" s="226"/>
      <c r="AB503" s="55" t="s">
        <v>412</v>
      </c>
      <c r="AC503" s="35"/>
      <c r="AD503" s="225"/>
      <c r="AE503" s="226"/>
      <c r="AF503" s="55" t="s">
        <v>412</v>
      </c>
      <c r="AG503" s="35"/>
      <c r="AH503" s="225"/>
      <c r="AI503" s="226"/>
      <c r="AJ503" s="55" t="s">
        <v>412</v>
      </c>
      <c r="AK503" s="36"/>
      <c r="AL503" s="99"/>
      <c r="AM503" s="99"/>
      <c r="AN503" s="99"/>
      <c r="AO503" s="99"/>
      <c r="AP503" s="99"/>
      <c r="AQ503" s="99"/>
      <c r="AR503" s="99"/>
      <c r="AS503" s="99"/>
      <c r="AT503" s="99"/>
      <c r="AU503" s="99"/>
      <c r="AV503" s="99"/>
      <c r="AW503" s="99"/>
    </row>
    <row r="504" spans="1:49" s="2" customFormat="1" ht="15" customHeight="1" x14ac:dyDescent="0.2">
      <c r="A504" s="99"/>
      <c r="B504" s="99"/>
      <c r="C504" s="99"/>
      <c r="D504" s="99"/>
      <c r="E504" s="99"/>
      <c r="F504" s="192"/>
      <c r="G504" s="192"/>
      <c r="H504" s="192"/>
      <c r="I504" s="192"/>
      <c r="J504" s="192"/>
      <c r="K504" s="192"/>
      <c r="L504" s="192"/>
      <c r="M504" s="192"/>
      <c r="N504" s="223"/>
      <c r="O504" s="224"/>
      <c r="P504" s="70" t="s">
        <v>405</v>
      </c>
      <c r="Q504" s="70"/>
      <c r="R504" s="223"/>
      <c r="S504" s="224"/>
      <c r="T504" s="70" t="s">
        <v>405</v>
      </c>
      <c r="U504" s="70"/>
      <c r="V504" s="223"/>
      <c r="W504" s="224"/>
      <c r="X504" s="70" t="s">
        <v>405</v>
      </c>
      <c r="Y504" s="70"/>
      <c r="Z504" s="223"/>
      <c r="AA504" s="224"/>
      <c r="AB504" s="70" t="s">
        <v>405</v>
      </c>
      <c r="AC504" s="70"/>
      <c r="AD504" s="223"/>
      <c r="AE504" s="224"/>
      <c r="AF504" s="70" t="s">
        <v>405</v>
      </c>
      <c r="AG504" s="70"/>
      <c r="AH504" s="223"/>
      <c r="AI504" s="224"/>
      <c r="AJ504" s="70" t="s">
        <v>405</v>
      </c>
      <c r="AK504" s="71"/>
      <c r="AL504" s="99"/>
      <c r="AM504" s="99"/>
      <c r="AN504" s="99"/>
      <c r="AO504" s="99"/>
      <c r="AP504" s="99"/>
      <c r="AQ504" s="99"/>
      <c r="AR504" s="99"/>
      <c r="AS504" s="99"/>
      <c r="AT504" s="99"/>
      <c r="AU504" s="99"/>
      <c r="AV504" s="99"/>
      <c r="AW504" s="99"/>
    </row>
    <row r="505" spans="1:49" s="2" customFormat="1" ht="15" customHeight="1" x14ac:dyDescent="0.2">
      <c r="A505" s="99"/>
      <c r="B505" s="99"/>
      <c r="C505" s="99"/>
      <c r="D505" s="99"/>
      <c r="E505" s="99"/>
      <c r="F505" s="192"/>
      <c r="G505" s="192"/>
      <c r="H505" s="192"/>
      <c r="I505" s="192"/>
      <c r="J505" s="192"/>
      <c r="K505" s="192"/>
      <c r="L505" s="192"/>
      <c r="M505" s="192"/>
      <c r="N505" s="225"/>
      <c r="O505" s="226"/>
      <c r="P505" s="55" t="s">
        <v>412</v>
      </c>
      <c r="Q505" s="35"/>
      <c r="R505" s="225"/>
      <c r="S505" s="226"/>
      <c r="T505" s="55" t="s">
        <v>412</v>
      </c>
      <c r="U505" s="35"/>
      <c r="V505" s="225"/>
      <c r="W505" s="226"/>
      <c r="X505" s="55" t="s">
        <v>412</v>
      </c>
      <c r="Y505" s="35"/>
      <c r="Z505" s="225"/>
      <c r="AA505" s="226"/>
      <c r="AB505" s="55" t="s">
        <v>412</v>
      </c>
      <c r="AC505" s="35"/>
      <c r="AD505" s="225"/>
      <c r="AE505" s="226"/>
      <c r="AF505" s="55" t="s">
        <v>412</v>
      </c>
      <c r="AG505" s="35"/>
      <c r="AH505" s="225"/>
      <c r="AI505" s="226"/>
      <c r="AJ505" s="55" t="s">
        <v>412</v>
      </c>
      <c r="AK505" s="36"/>
      <c r="AL505" s="99"/>
      <c r="AM505" s="99"/>
      <c r="AN505" s="99"/>
      <c r="AO505" s="99"/>
      <c r="AP505" s="99"/>
      <c r="AQ505" s="99"/>
      <c r="AR505" s="99"/>
      <c r="AS505" s="99"/>
      <c r="AT505" s="99"/>
      <c r="AU505" s="99"/>
      <c r="AV505" s="99"/>
      <c r="AW505" s="99"/>
    </row>
    <row r="506" spans="1:49" ht="15" customHeight="1" x14ac:dyDescent="0.2">
      <c r="A506" s="99"/>
      <c r="B506" s="99"/>
      <c r="C506" s="99"/>
      <c r="D506" s="99"/>
      <c r="E506" s="99"/>
      <c r="F506" s="192"/>
      <c r="G506" s="192"/>
      <c r="H506" s="192"/>
      <c r="I506" s="192"/>
      <c r="J506" s="192"/>
      <c r="K506" s="192"/>
      <c r="L506" s="192"/>
      <c r="M506" s="192"/>
      <c r="N506" s="223"/>
      <c r="O506" s="224"/>
      <c r="P506" s="70" t="s">
        <v>405</v>
      </c>
      <c r="Q506" s="70"/>
      <c r="R506" s="223"/>
      <c r="S506" s="224"/>
      <c r="T506" s="70" t="s">
        <v>405</v>
      </c>
      <c r="U506" s="70"/>
      <c r="V506" s="223"/>
      <c r="W506" s="224"/>
      <c r="X506" s="70" t="s">
        <v>405</v>
      </c>
      <c r="Y506" s="70"/>
      <c r="Z506" s="223"/>
      <c r="AA506" s="224"/>
      <c r="AB506" s="70" t="s">
        <v>405</v>
      </c>
      <c r="AC506" s="70"/>
      <c r="AD506" s="223"/>
      <c r="AE506" s="224"/>
      <c r="AF506" s="70" t="s">
        <v>405</v>
      </c>
      <c r="AG506" s="70"/>
      <c r="AH506" s="223"/>
      <c r="AI506" s="224"/>
      <c r="AJ506" s="70" t="s">
        <v>405</v>
      </c>
      <c r="AK506" s="71"/>
      <c r="AL506" s="99"/>
      <c r="AM506" s="99"/>
      <c r="AN506" s="99"/>
      <c r="AO506" s="99"/>
      <c r="AP506" s="99"/>
      <c r="AQ506" s="99"/>
      <c r="AR506" s="99"/>
      <c r="AS506" s="99"/>
      <c r="AT506" s="99"/>
      <c r="AU506" s="99"/>
      <c r="AV506" s="99"/>
      <c r="AW506" s="99"/>
    </row>
    <row r="507" spans="1:49" s="3" customFormat="1" ht="15" customHeight="1" x14ac:dyDescent="0.2">
      <c r="A507" s="99"/>
      <c r="B507" s="99"/>
      <c r="C507" s="99"/>
      <c r="D507" s="99"/>
      <c r="E507" s="99"/>
      <c r="F507" s="192"/>
      <c r="G507" s="192"/>
      <c r="H507" s="192"/>
      <c r="I507" s="192"/>
      <c r="J507" s="192"/>
      <c r="K507" s="192"/>
      <c r="L507" s="192"/>
      <c r="M507" s="192"/>
      <c r="N507" s="225"/>
      <c r="O507" s="226"/>
      <c r="P507" s="55" t="s">
        <v>412</v>
      </c>
      <c r="Q507" s="35"/>
      <c r="R507" s="225"/>
      <c r="S507" s="226"/>
      <c r="T507" s="55" t="s">
        <v>412</v>
      </c>
      <c r="U507" s="35"/>
      <c r="V507" s="225"/>
      <c r="W507" s="226"/>
      <c r="X507" s="55" t="s">
        <v>412</v>
      </c>
      <c r="Y507" s="35"/>
      <c r="Z507" s="225"/>
      <c r="AA507" s="226"/>
      <c r="AB507" s="55" t="s">
        <v>412</v>
      </c>
      <c r="AC507" s="35"/>
      <c r="AD507" s="225"/>
      <c r="AE507" s="226"/>
      <c r="AF507" s="55" t="s">
        <v>412</v>
      </c>
      <c r="AG507" s="35"/>
      <c r="AH507" s="225"/>
      <c r="AI507" s="226"/>
      <c r="AJ507" s="55" t="s">
        <v>412</v>
      </c>
      <c r="AK507" s="36"/>
      <c r="AL507" s="99"/>
      <c r="AM507" s="99"/>
      <c r="AN507" s="99"/>
      <c r="AO507" s="99"/>
      <c r="AP507" s="99"/>
      <c r="AQ507" s="99"/>
      <c r="AR507" s="99"/>
      <c r="AS507" s="99"/>
      <c r="AT507" s="99"/>
      <c r="AU507" s="99"/>
      <c r="AV507" s="99"/>
      <c r="AW507" s="99"/>
    </row>
    <row r="508" spans="1:49" s="3" customFormat="1" ht="15" customHeight="1" x14ac:dyDescent="0.2">
      <c r="A508" s="12"/>
      <c r="B508" s="12"/>
      <c r="C508" s="12"/>
      <c r="D508" s="12"/>
      <c r="E508" s="12"/>
      <c r="F508" s="189" t="s">
        <v>322</v>
      </c>
      <c r="G508" s="189"/>
      <c r="H508" s="189"/>
      <c r="I508" s="189"/>
      <c r="J508" s="189"/>
      <c r="K508" s="189"/>
      <c r="L508" s="189"/>
      <c r="M508" s="189"/>
      <c r="N508" s="219" t="str">
        <f>+IF((N488+N490+N492+N494+N496+N498+N500+N502+N504+N506)=0,"",N488+N490+N492+N494+N496+N498+N500+N502+N504+N506)</f>
        <v/>
      </c>
      <c r="O508" s="220"/>
      <c r="P508" s="116" t="s">
        <v>405</v>
      </c>
      <c r="Q508" s="116"/>
      <c r="R508" s="219" t="str">
        <f>+IF((R488+R490+R492+R494+R496+R498+R500+R502+R504+R506)=0,"",R488+R490+R492+R494+R496+R498+R500+R502+R504+R506)</f>
        <v/>
      </c>
      <c r="S508" s="220"/>
      <c r="T508" s="116" t="s">
        <v>405</v>
      </c>
      <c r="U508" s="116"/>
      <c r="V508" s="219" t="str">
        <f>+IF((V488+V490+V492+V494+V496+V498+V500+V502+V504+V506)=0,"",V488+V490+V492+V494+V496+V498+V500+V502+V504+V506)</f>
        <v/>
      </c>
      <c r="W508" s="220"/>
      <c r="X508" s="116" t="s">
        <v>405</v>
      </c>
      <c r="Y508" s="116"/>
      <c r="Z508" s="219" t="str">
        <f>+IF((Z488+Z490+Z492+Z494+Z496+Z498+Z500+Z502+Z504+Z506)=0,"",Z488+Z490+Z492+Z494+Z496+Z498+Z500+Z502+Z504+Z506)</f>
        <v/>
      </c>
      <c r="AA508" s="220"/>
      <c r="AB508" s="116" t="s">
        <v>405</v>
      </c>
      <c r="AC508" s="116"/>
      <c r="AD508" s="219" t="str">
        <f>+IF((AD488+AD490+AD492+AD494+AD496+AD498+AD500+AD502+AD504+AD506)=0,"",AD488+AD490+AD492+AD494+AD496+AD498+AD500+AD502+AD504+AD506)</f>
        <v/>
      </c>
      <c r="AE508" s="220"/>
      <c r="AF508" s="116" t="s">
        <v>405</v>
      </c>
      <c r="AG508" s="116"/>
      <c r="AH508" s="219" t="str">
        <f>+IF((AH488+AH490+AH492+AH494+AH496+AH498+AH500+AH502+AH504+AH506)=0,"",AH488+AH490+AH492+AH494+AH496+AH498+AH500+AH502+AH504+AH506)</f>
        <v/>
      </c>
      <c r="AI508" s="220"/>
      <c r="AJ508" s="116" t="s">
        <v>405</v>
      </c>
      <c r="AK508" s="73"/>
      <c r="AL508" s="12"/>
      <c r="AM508" s="12"/>
      <c r="AN508" s="12"/>
      <c r="AO508" s="12"/>
      <c r="AP508" s="12"/>
      <c r="AQ508" s="12"/>
      <c r="AR508" s="12"/>
      <c r="AS508" s="12"/>
      <c r="AT508" s="12"/>
      <c r="AU508" s="12"/>
      <c r="AV508" s="12"/>
      <c r="AW508" s="12"/>
    </row>
    <row r="509" spans="1:49" s="3" customFormat="1" ht="15" customHeight="1" x14ac:dyDescent="0.2">
      <c r="A509" s="12"/>
      <c r="B509" s="12"/>
      <c r="C509" s="12"/>
      <c r="D509" s="12"/>
      <c r="E509" s="12"/>
      <c r="F509" s="189"/>
      <c r="G509" s="189"/>
      <c r="H509" s="189"/>
      <c r="I509" s="189"/>
      <c r="J509" s="189"/>
      <c r="K509" s="189"/>
      <c r="L509" s="189"/>
      <c r="M509" s="189"/>
      <c r="N509" s="221" t="str">
        <f>+IF((N489+N491+N493+N495+N497+N499+N501+N503+N505+N507)=0,"",N489+N491+N493+N495+N497+N499+N501+N503+N505+N507)</f>
        <v/>
      </c>
      <c r="O509" s="222"/>
      <c r="P509" s="117" t="s">
        <v>412</v>
      </c>
      <c r="Q509" s="74"/>
      <c r="R509" s="221" t="str">
        <f>+IF((R489+R491+R493+R495+R497+R499+R501+R503+R505+R507)=0,"",R489+R491+R493+R495+R497+R499+R501+R503+R505+R507)</f>
        <v/>
      </c>
      <c r="S509" s="222"/>
      <c r="T509" s="117" t="s">
        <v>412</v>
      </c>
      <c r="U509" s="74"/>
      <c r="V509" s="221" t="str">
        <f>+IF((V489+V491+V493+V495+V497+V499+V501+V503+V505+V507)=0,"",V489+V491+V493+V495+V497+V499+V501+V503+V505+V507)</f>
        <v/>
      </c>
      <c r="W509" s="222"/>
      <c r="X509" s="117" t="s">
        <v>412</v>
      </c>
      <c r="Y509" s="74"/>
      <c r="Z509" s="221" t="str">
        <f>+IF((Z489+Z491+Z493+Z495+Z497+Z499+Z501+Z503+Z505+Z507)=0,"",Z489+Z491+Z493+Z495+Z497+Z499+Z501+Z503+Z505+Z507)</f>
        <v/>
      </c>
      <c r="AA509" s="222"/>
      <c r="AB509" s="117" t="s">
        <v>412</v>
      </c>
      <c r="AC509" s="74"/>
      <c r="AD509" s="221" t="str">
        <f>+IF((AD489+AD491+AD493+AD495+AD497+AD499+AD501+AD503+AD505+AD507)=0,"",AD489+AD491+AD493+AD495+AD497+AD499+AD501+AD503+AD505+AD507)</f>
        <v/>
      </c>
      <c r="AE509" s="222"/>
      <c r="AF509" s="117" t="s">
        <v>412</v>
      </c>
      <c r="AG509" s="74"/>
      <c r="AH509" s="221" t="str">
        <f>+IF((AH489+AH491+AH493+AH495+AH497+AH499+AH501+AH503+AH505+AH507)=0,"",AH489+AH491+AH493+AH495+AH497+AH499+AH501+AH503+AH505+AH507)</f>
        <v/>
      </c>
      <c r="AI509" s="222"/>
      <c r="AJ509" s="117" t="s">
        <v>412</v>
      </c>
      <c r="AK509" s="75"/>
      <c r="AL509" s="12"/>
      <c r="AM509" s="12"/>
      <c r="AN509" s="12"/>
      <c r="AO509" s="12"/>
      <c r="AP509" s="12"/>
      <c r="AQ509" s="12"/>
      <c r="AR509" s="12"/>
      <c r="AS509" s="12"/>
      <c r="AT509" s="12"/>
      <c r="AU509" s="12"/>
      <c r="AV509" s="12"/>
      <c r="AW509" s="12"/>
    </row>
    <row r="510" spans="1:49" s="3" customFormat="1" ht="15" customHeight="1" x14ac:dyDescent="0.2">
      <c r="A510" s="99"/>
      <c r="B510" s="99"/>
      <c r="C510" s="99"/>
      <c r="D510" s="99"/>
      <c r="E510" s="99"/>
      <c r="F510" s="7" t="s">
        <v>68</v>
      </c>
      <c r="G510" s="7" t="s">
        <v>92</v>
      </c>
      <c r="H510" s="7" t="s">
        <v>93</v>
      </c>
      <c r="I510" s="7" t="s">
        <v>53</v>
      </c>
      <c r="J510" s="7" t="s">
        <v>94</v>
      </c>
      <c r="K510" s="7" t="s">
        <v>70</v>
      </c>
      <c r="L510" s="99"/>
      <c r="M510" s="99"/>
      <c r="N510" s="99"/>
      <c r="O510" s="99"/>
      <c r="P510" s="99"/>
      <c r="Q510" s="99"/>
      <c r="R510" s="99"/>
      <c r="S510" s="99"/>
      <c r="T510" s="99"/>
      <c r="U510" s="99"/>
      <c r="V510" s="99"/>
      <c r="W510" s="99"/>
      <c r="X510" s="99"/>
      <c r="Y510" s="99"/>
      <c r="Z510" s="99"/>
      <c r="AA510" s="99"/>
      <c r="AB510" s="99"/>
      <c r="AC510" s="99"/>
      <c r="AD510" s="99"/>
      <c r="AE510" s="99"/>
      <c r="AF510" s="99"/>
      <c r="AG510" s="99"/>
      <c r="AH510" s="99"/>
      <c r="AI510" s="99"/>
      <c r="AJ510" s="99"/>
      <c r="AK510" s="99"/>
      <c r="AL510" s="99"/>
      <c r="AM510" s="99"/>
      <c r="AN510" s="99"/>
      <c r="AO510" s="99"/>
      <c r="AP510" s="99"/>
      <c r="AQ510" s="99"/>
      <c r="AR510" s="99"/>
      <c r="AS510" s="99"/>
      <c r="AT510" s="99"/>
      <c r="AU510" s="99"/>
      <c r="AV510" s="99"/>
      <c r="AW510" s="99"/>
    </row>
    <row r="511" spans="1:49" s="3" customFormat="1" ht="15" customHeight="1" x14ac:dyDescent="0.2">
      <c r="A511" s="15"/>
      <c r="B511" s="15"/>
      <c r="C511" s="15"/>
      <c r="D511" s="15"/>
      <c r="E511" s="15"/>
      <c r="F511" s="15"/>
      <c r="G511" s="15" t="s">
        <v>75</v>
      </c>
      <c r="H511" s="15"/>
      <c r="I511" s="15" t="s">
        <v>592</v>
      </c>
      <c r="J511" s="15" t="s">
        <v>283</v>
      </c>
      <c r="K511" s="15" t="s">
        <v>60</v>
      </c>
      <c r="L511" s="15" t="s">
        <v>61</v>
      </c>
      <c r="M511" s="37" t="s">
        <v>20</v>
      </c>
      <c r="N511" s="15" t="s">
        <v>382</v>
      </c>
      <c r="O511" s="15" t="s">
        <v>48</v>
      </c>
      <c r="P511" s="15" t="s">
        <v>103</v>
      </c>
      <c r="Q511" s="15" t="s">
        <v>23</v>
      </c>
      <c r="R511" s="15" t="s">
        <v>146</v>
      </c>
      <c r="S511" s="15" t="s">
        <v>147</v>
      </c>
      <c r="T511" s="15" t="s">
        <v>6</v>
      </c>
      <c r="U511" s="15" t="s">
        <v>69</v>
      </c>
      <c r="V511" s="15" t="s">
        <v>20</v>
      </c>
      <c r="W511" s="15" t="s">
        <v>592</v>
      </c>
      <c r="X511" s="15" t="s">
        <v>283</v>
      </c>
      <c r="Y511" s="15" t="s">
        <v>534</v>
      </c>
      <c r="Z511" s="15" t="s">
        <v>12</v>
      </c>
      <c r="AA511" s="15" t="s">
        <v>405</v>
      </c>
      <c r="AB511" s="15" t="s">
        <v>126</v>
      </c>
      <c r="AC511" s="15" t="s">
        <v>13</v>
      </c>
      <c r="AD511" s="15" t="s">
        <v>92</v>
      </c>
      <c r="AE511" s="15" t="s">
        <v>93</v>
      </c>
      <c r="AF511" s="15" t="s">
        <v>72</v>
      </c>
      <c r="AG511" s="15" t="s">
        <v>50</v>
      </c>
      <c r="AH511" s="15" t="s">
        <v>96</v>
      </c>
      <c r="AI511" s="15" t="s">
        <v>97</v>
      </c>
      <c r="AJ511" s="15" t="s">
        <v>97</v>
      </c>
      <c r="AK511" s="15" t="s">
        <v>71</v>
      </c>
      <c r="AL511" s="15" t="s">
        <v>23</v>
      </c>
      <c r="AM511" s="15"/>
      <c r="AN511" s="15"/>
      <c r="AO511" s="15"/>
      <c r="AP511" s="15"/>
      <c r="AQ511" s="15"/>
      <c r="AR511" s="15"/>
      <c r="AS511" s="15"/>
      <c r="AT511" s="15"/>
      <c r="AU511" s="15"/>
      <c r="AV511" s="15"/>
      <c r="AW511" s="15"/>
    </row>
    <row r="512" spans="1:49" s="3" customFormat="1" ht="15" customHeight="1" x14ac:dyDescent="0.2">
      <c r="A512" s="15"/>
      <c r="B512" s="15"/>
      <c r="C512" s="15"/>
      <c r="D512" s="15"/>
      <c r="E512" s="15"/>
      <c r="F512" s="15"/>
      <c r="G512" s="15"/>
      <c r="H512" s="15" t="s">
        <v>75</v>
      </c>
      <c r="I512" s="15" t="s">
        <v>6</v>
      </c>
      <c r="J512" s="15" t="s">
        <v>13</v>
      </c>
      <c r="K512" s="15" t="s">
        <v>593</v>
      </c>
      <c r="L512" s="15" t="s">
        <v>378</v>
      </c>
      <c r="M512" s="15" t="s">
        <v>50</v>
      </c>
      <c r="N512" s="15" t="s">
        <v>174</v>
      </c>
      <c r="O512" s="15" t="s">
        <v>175</v>
      </c>
      <c r="P512" s="15" t="s">
        <v>20</v>
      </c>
      <c r="Q512" s="15" t="s">
        <v>291</v>
      </c>
      <c r="R512" s="15" t="s">
        <v>365</v>
      </c>
      <c r="S512" s="15" t="s">
        <v>421</v>
      </c>
      <c r="T512" s="15" t="s">
        <v>40</v>
      </c>
      <c r="U512" s="15" t="s">
        <v>41</v>
      </c>
      <c r="V512" s="15" t="s">
        <v>13</v>
      </c>
      <c r="W512" s="15" t="s">
        <v>172</v>
      </c>
      <c r="X512" s="15" t="s">
        <v>51</v>
      </c>
      <c r="Y512" s="15" t="s">
        <v>50</v>
      </c>
      <c r="Z512" s="15" t="s">
        <v>96</v>
      </c>
      <c r="AA512" s="15" t="s">
        <v>97</v>
      </c>
      <c r="AB512" s="15" t="s">
        <v>73</v>
      </c>
      <c r="AC512" s="15" t="s">
        <v>15</v>
      </c>
      <c r="AD512" s="15" t="s">
        <v>526</v>
      </c>
      <c r="AE512" s="15" t="s">
        <v>71</v>
      </c>
      <c r="AF512" s="15" t="s">
        <v>23</v>
      </c>
      <c r="AG512" s="15" t="s">
        <v>362</v>
      </c>
      <c r="AH512" s="15" t="s">
        <v>368</v>
      </c>
      <c r="AI512" s="15" t="s">
        <v>423</v>
      </c>
      <c r="AJ512" s="15" t="s">
        <v>424</v>
      </c>
      <c r="AK512" s="15" t="s">
        <v>40</v>
      </c>
      <c r="AL512" s="15"/>
      <c r="AM512" s="15"/>
      <c r="AN512" s="15"/>
      <c r="AO512" s="15"/>
      <c r="AP512" s="15"/>
      <c r="AQ512" s="15"/>
      <c r="AR512" s="15"/>
      <c r="AS512" s="15"/>
      <c r="AT512" s="15"/>
      <c r="AU512" s="15"/>
      <c r="AV512" s="15"/>
      <c r="AW512" s="15"/>
    </row>
    <row r="513" spans="1:53" ht="15" customHeight="1" x14ac:dyDescent="0.2">
      <c r="A513" s="15"/>
      <c r="B513" s="15"/>
      <c r="C513" s="15"/>
      <c r="D513" s="15"/>
      <c r="E513" s="15"/>
      <c r="F513" s="15"/>
      <c r="G513" s="15"/>
      <c r="H513" s="15" t="s">
        <v>41</v>
      </c>
      <c r="I513" s="15" t="s">
        <v>103</v>
      </c>
      <c r="J513" s="15" t="s">
        <v>68</v>
      </c>
      <c r="K513" s="15"/>
      <c r="L513" s="15" t="s">
        <v>70</v>
      </c>
      <c r="M513" s="15" t="s">
        <v>334</v>
      </c>
      <c r="N513" s="15" t="s">
        <v>425</v>
      </c>
      <c r="O513" s="15" t="s">
        <v>126</v>
      </c>
      <c r="P513" s="15" t="s">
        <v>97</v>
      </c>
      <c r="Q513" s="15" t="s">
        <v>72</v>
      </c>
      <c r="R513" s="15" t="s">
        <v>50</v>
      </c>
      <c r="S513" s="15" t="s">
        <v>96</v>
      </c>
      <c r="T513" s="15" t="s">
        <v>97</v>
      </c>
      <c r="U513" s="15" t="s">
        <v>73</v>
      </c>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c r="AS513" s="15"/>
      <c r="AT513" s="15"/>
      <c r="AU513" s="15"/>
      <c r="AV513" s="15"/>
      <c r="AW513" s="15"/>
    </row>
    <row r="514" spans="1:53" ht="15" customHeight="1" x14ac:dyDescent="0.2">
      <c r="A514" s="15"/>
      <c r="B514" s="15"/>
      <c r="C514" s="15"/>
      <c r="D514" s="15"/>
      <c r="E514" s="15"/>
      <c r="F514" s="15"/>
      <c r="G514" s="15" t="s">
        <v>101</v>
      </c>
      <c r="H514" s="15"/>
      <c r="I514" s="15" t="s">
        <v>99</v>
      </c>
      <c r="J514" s="15" t="s">
        <v>525</v>
      </c>
      <c r="K514" s="15" t="s">
        <v>6</v>
      </c>
      <c r="L514" s="15" t="s">
        <v>69</v>
      </c>
      <c r="M514" s="15" t="s">
        <v>20</v>
      </c>
      <c r="N514" s="15" t="s">
        <v>158</v>
      </c>
      <c r="O514" s="15" t="s">
        <v>332</v>
      </c>
      <c r="P514" s="15" t="s">
        <v>405</v>
      </c>
      <c r="Q514" s="15" t="s">
        <v>126</v>
      </c>
      <c r="R514" s="15" t="s">
        <v>20</v>
      </c>
      <c r="S514" s="15" t="s">
        <v>382</v>
      </c>
      <c r="T514" s="15" t="s">
        <v>48</v>
      </c>
      <c r="U514" s="15" t="s">
        <v>103</v>
      </c>
      <c r="V514" s="15" t="s">
        <v>23</v>
      </c>
      <c r="W514" s="15" t="s">
        <v>101</v>
      </c>
      <c r="X514" s="15" t="s">
        <v>20</v>
      </c>
      <c r="Y514" s="37" t="s">
        <v>501</v>
      </c>
      <c r="Z514" s="15"/>
      <c r="AA514" s="15" t="s">
        <v>20</v>
      </c>
      <c r="AB514" s="15" t="s">
        <v>364</v>
      </c>
      <c r="AC514" s="15" t="s">
        <v>20</v>
      </c>
      <c r="AD514" s="15" t="s">
        <v>118</v>
      </c>
      <c r="AE514" s="15" t="s">
        <v>594</v>
      </c>
      <c r="AF514" s="15" t="s">
        <v>158</v>
      </c>
      <c r="AG514" s="15" t="s">
        <v>332</v>
      </c>
      <c r="AH514" s="15" t="s">
        <v>71</v>
      </c>
      <c r="AI514" s="15" t="s">
        <v>59</v>
      </c>
      <c r="AJ514" s="15" t="s">
        <v>58</v>
      </c>
      <c r="AK514" s="15" t="s">
        <v>50</v>
      </c>
      <c r="AL514" s="15"/>
      <c r="AM514" s="15"/>
      <c r="AN514" s="15"/>
      <c r="AO514" s="15"/>
      <c r="AP514" s="15"/>
      <c r="AQ514" s="15"/>
      <c r="AR514" s="15"/>
      <c r="AS514" s="15"/>
      <c r="AT514" s="15"/>
      <c r="AU514" s="15"/>
      <c r="AV514" s="15"/>
      <c r="AW514" s="15"/>
    </row>
    <row r="515" spans="1:53" ht="15" customHeight="1" x14ac:dyDescent="0.2">
      <c r="A515" s="15"/>
      <c r="B515" s="15"/>
      <c r="C515" s="15"/>
      <c r="D515" s="15"/>
      <c r="E515" s="15"/>
      <c r="F515" s="15"/>
      <c r="G515" s="15"/>
      <c r="H515" s="15" t="s">
        <v>405</v>
      </c>
      <c r="I515" s="15" t="s">
        <v>126</v>
      </c>
      <c r="J515" s="15" t="s">
        <v>48</v>
      </c>
      <c r="K515" s="15" t="s">
        <v>592</v>
      </c>
      <c r="L515" s="15" t="s">
        <v>283</v>
      </c>
      <c r="M515" s="15" t="s">
        <v>534</v>
      </c>
      <c r="N515" s="15" t="s">
        <v>12</v>
      </c>
      <c r="O515" s="15" t="s">
        <v>405</v>
      </c>
      <c r="P515" s="15" t="s">
        <v>126</v>
      </c>
      <c r="Q515" s="15" t="s">
        <v>13</v>
      </c>
      <c r="R515" s="15" t="s">
        <v>535</v>
      </c>
      <c r="S515" s="15" t="s">
        <v>378</v>
      </c>
      <c r="T515" s="15" t="s">
        <v>23</v>
      </c>
      <c r="U515" s="15" t="s">
        <v>595</v>
      </c>
      <c r="V515" s="15" t="s">
        <v>596</v>
      </c>
      <c r="W515" s="15" t="s">
        <v>536</v>
      </c>
      <c r="X515" s="15" t="s">
        <v>537</v>
      </c>
      <c r="Y515" s="15" t="s">
        <v>422</v>
      </c>
      <c r="Z515" s="15" t="s">
        <v>110</v>
      </c>
      <c r="AA515" s="15" t="s">
        <v>20</v>
      </c>
      <c r="AB515" s="15" t="s">
        <v>405</v>
      </c>
      <c r="AC515" s="15" t="s">
        <v>126</v>
      </c>
      <c r="AD515" s="15" t="s">
        <v>13</v>
      </c>
      <c r="AE515" s="15" t="s">
        <v>538</v>
      </c>
      <c r="AF515" s="15" t="s">
        <v>373</v>
      </c>
      <c r="AG515" s="15" t="s">
        <v>15</v>
      </c>
      <c r="AH515" s="15" t="s">
        <v>405</v>
      </c>
      <c r="AI515" s="15" t="s">
        <v>126</v>
      </c>
      <c r="AJ515" s="15" t="s">
        <v>13</v>
      </c>
      <c r="AK515" s="15" t="s">
        <v>92</v>
      </c>
      <c r="AL515" s="15"/>
      <c r="AM515" s="15"/>
      <c r="AN515" s="15"/>
      <c r="AO515" s="15"/>
      <c r="AP515" s="15"/>
      <c r="AQ515" s="15"/>
      <c r="AR515" s="15"/>
      <c r="AS515" s="15"/>
      <c r="AT515" s="15"/>
      <c r="AU515" s="15"/>
      <c r="AV515" s="15"/>
      <c r="AW515" s="15"/>
    </row>
    <row r="516" spans="1:53" ht="15" customHeight="1" x14ac:dyDescent="0.2">
      <c r="A516" s="15"/>
      <c r="B516" s="15"/>
      <c r="C516" s="15"/>
      <c r="D516" s="15"/>
      <c r="E516" s="15"/>
      <c r="F516" s="15"/>
      <c r="G516" s="15"/>
      <c r="H516" s="15" t="s">
        <v>93</v>
      </c>
      <c r="I516" s="15" t="s">
        <v>72</v>
      </c>
      <c r="J516" s="15" t="s">
        <v>50</v>
      </c>
      <c r="K516" s="15" t="s">
        <v>96</v>
      </c>
      <c r="L516" s="15" t="s">
        <v>629</v>
      </c>
      <c r="M516" s="15" t="s">
        <v>631</v>
      </c>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row>
    <row r="517" spans="1:53" ht="15" customHeight="1" x14ac:dyDescent="0.2">
      <c r="A517" s="99"/>
      <c r="B517" s="99"/>
      <c r="C517" s="99"/>
      <c r="D517" s="99"/>
      <c r="E517" s="99"/>
      <c r="F517" s="99"/>
      <c r="G517" s="99"/>
      <c r="H517" s="99"/>
      <c r="I517" s="99"/>
      <c r="J517" s="99"/>
      <c r="K517" s="99"/>
      <c r="L517" s="99"/>
      <c r="M517" s="99"/>
      <c r="N517" s="99"/>
      <c r="O517" s="99"/>
      <c r="P517" s="99"/>
      <c r="Q517" s="99"/>
      <c r="R517" s="99"/>
      <c r="S517" s="99"/>
      <c r="T517" s="99"/>
      <c r="U517" s="99"/>
      <c r="V517" s="99"/>
      <c r="W517" s="99"/>
      <c r="X517" s="99"/>
      <c r="Y517" s="99"/>
      <c r="Z517" s="99"/>
      <c r="AA517" s="99"/>
      <c r="AB517" s="99"/>
      <c r="AC517" s="99"/>
      <c r="AD517" s="99"/>
      <c r="AE517" s="99"/>
      <c r="AF517" s="99"/>
      <c r="AG517" s="99"/>
      <c r="AH517" s="99"/>
      <c r="AI517" s="99"/>
      <c r="AJ517" s="99"/>
      <c r="AK517" s="99"/>
      <c r="AL517" s="99"/>
      <c r="AM517" s="99"/>
      <c r="AN517" s="99"/>
      <c r="AO517" s="99"/>
      <c r="AP517" s="99"/>
      <c r="AQ517" s="99"/>
      <c r="AR517" s="99"/>
      <c r="AS517" s="99"/>
      <c r="AT517" s="99"/>
      <c r="AU517" s="99"/>
      <c r="AV517" s="99"/>
      <c r="AW517" s="99"/>
      <c r="AZ517" s="1" t="s">
        <v>614</v>
      </c>
      <c r="BA517" s="1">
        <f>J517</f>
        <v>0</v>
      </c>
    </row>
    <row r="518" spans="1:53" ht="15" customHeight="1" x14ac:dyDescent="0.2">
      <c r="A518" s="99"/>
      <c r="B518" s="99"/>
      <c r="C518" s="99"/>
      <c r="D518" s="99"/>
      <c r="E518" s="7" t="s">
        <v>244</v>
      </c>
      <c r="F518" s="99"/>
      <c r="G518" s="7" t="s">
        <v>37</v>
      </c>
      <c r="H518" s="7" t="s">
        <v>39</v>
      </c>
      <c r="I518" s="7" t="s">
        <v>16</v>
      </c>
      <c r="J518" s="7" t="s">
        <v>17</v>
      </c>
      <c r="K518" s="7" t="s">
        <v>153</v>
      </c>
      <c r="L518" s="7" t="s">
        <v>20</v>
      </c>
      <c r="M518" s="7" t="s">
        <v>453</v>
      </c>
      <c r="N518" s="7" t="s">
        <v>443</v>
      </c>
      <c r="O518" s="7" t="s">
        <v>291</v>
      </c>
      <c r="P518" s="7" t="s">
        <v>122</v>
      </c>
      <c r="Q518" s="7" t="s">
        <v>134</v>
      </c>
      <c r="R518" s="7" t="s">
        <v>448</v>
      </c>
      <c r="S518" s="7" t="s">
        <v>445</v>
      </c>
      <c r="T518" s="7" t="s">
        <v>446</v>
      </c>
      <c r="U518" s="99"/>
      <c r="V518" s="99"/>
      <c r="W518" s="99"/>
      <c r="X518" s="99"/>
      <c r="Y518" s="99"/>
      <c r="Z518" s="99"/>
      <c r="AA518" s="99"/>
      <c r="AB518" s="99"/>
      <c r="AC518" s="99"/>
      <c r="AD518" s="99"/>
      <c r="AE518" s="99"/>
      <c r="AF518" s="99"/>
      <c r="AG518" s="99"/>
      <c r="AH518" s="99"/>
      <c r="AI518" s="99"/>
      <c r="AJ518" s="99"/>
      <c r="AK518" s="99"/>
      <c r="AL518" s="99"/>
      <c r="AM518" s="99"/>
      <c r="AN518" s="99"/>
      <c r="AO518" s="99"/>
      <c r="AP518" s="99"/>
      <c r="AQ518" s="99"/>
      <c r="AR518" s="99"/>
      <c r="AS518" s="99"/>
      <c r="AT518" s="99"/>
      <c r="AU518" s="99"/>
      <c r="AV518" s="99"/>
      <c r="AW518" s="99"/>
      <c r="AZ518" s="1" t="s">
        <v>615</v>
      </c>
      <c r="BA518" s="1" t="str">
        <f t="shared" ref="BA518:BA521" si="13">J518</f>
        <v>働</v>
      </c>
    </row>
    <row r="519" spans="1:53" ht="45" customHeight="1" x14ac:dyDescent="0.2">
      <c r="A519" s="99"/>
      <c r="B519" s="99"/>
      <c r="C519" s="99"/>
      <c r="D519" s="99"/>
      <c r="E519" s="99"/>
      <c r="F519" s="181" t="s">
        <v>551</v>
      </c>
      <c r="G519" s="182"/>
      <c r="H519" s="182"/>
      <c r="I519" s="183"/>
      <c r="J519" s="218"/>
      <c r="K519" s="184"/>
      <c r="L519" s="184"/>
      <c r="M519" s="184"/>
      <c r="N519" s="184"/>
      <c r="O519" s="184"/>
      <c r="P519" s="184"/>
      <c r="Q519" s="184"/>
      <c r="R519" s="184"/>
      <c r="S519" s="184"/>
      <c r="T519" s="184"/>
      <c r="U519" s="184"/>
      <c r="V519" s="184"/>
      <c r="W519" s="184"/>
      <c r="X519" s="184"/>
      <c r="Y519" s="184"/>
      <c r="Z519" s="184"/>
      <c r="AA519" s="184"/>
      <c r="AB519" s="184"/>
      <c r="AC519" s="184"/>
      <c r="AD519" s="184"/>
      <c r="AE519" s="184"/>
      <c r="AF519" s="184"/>
      <c r="AG519" s="184"/>
      <c r="AH519" s="184"/>
      <c r="AI519" s="184"/>
      <c r="AJ519" s="184"/>
      <c r="AK519" s="184"/>
      <c r="AL519" s="99"/>
      <c r="AM519" s="99"/>
      <c r="AN519" s="99"/>
      <c r="AO519" s="99"/>
      <c r="AP519" s="99"/>
      <c r="AQ519" s="99"/>
      <c r="AR519" s="99"/>
      <c r="AS519" s="99"/>
      <c r="AT519" s="99"/>
      <c r="AU519" s="99"/>
      <c r="AV519" s="99"/>
      <c r="AW519" s="99"/>
      <c r="AZ519" s="1" t="s">
        <v>616</v>
      </c>
      <c r="BA519" s="1">
        <f t="shared" si="13"/>
        <v>0</v>
      </c>
    </row>
    <row r="520" spans="1:53" ht="15" customHeight="1" x14ac:dyDescent="0.2">
      <c r="A520" s="99"/>
      <c r="B520" s="99"/>
      <c r="C520" s="99"/>
      <c r="D520" s="99"/>
      <c r="E520" s="99"/>
      <c r="F520" s="169" t="s">
        <v>552</v>
      </c>
      <c r="G520" s="170"/>
      <c r="H520" s="170"/>
      <c r="I520" s="171"/>
      <c r="J520" s="185" t="s">
        <v>553</v>
      </c>
      <c r="K520" s="186"/>
      <c r="L520" s="186"/>
      <c r="M520" s="186"/>
      <c r="N520" s="186"/>
      <c r="O520" s="186"/>
      <c r="P520" s="186"/>
      <c r="Q520" s="186"/>
      <c r="R520" s="186"/>
      <c r="S520" s="186"/>
      <c r="T520" s="186"/>
      <c r="U520" s="186"/>
      <c r="V520" s="187"/>
      <c r="W520" s="188" t="s">
        <v>554</v>
      </c>
      <c r="X520" s="188"/>
      <c r="Y520" s="188"/>
      <c r="Z520" s="188"/>
      <c r="AA520" s="188"/>
      <c r="AB520" s="188"/>
      <c r="AC520" s="188"/>
      <c r="AD520" s="188"/>
      <c r="AE520" s="188"/>
      <c r="AF520" s="188"/>
      <c r="AG520" s="188"/>
      <c r="AH520" s="188"/>
      <c r="AI520" s="188"/>
      <c r="AJ520" s="188"/>
      <c r="AK520" s="188"/>
      <c r="AL520" s="99"/>
      <c r="AM520" s="99"/>
      <c r="AN520" s="99"/>
      <c r="AO520" s="99"/>
      <c r="AP520" s="99"/>
      <c r="AQ520" s="99"/>
      <c r="AR520" s="99"/>
      <c r="AS520" s="99"/>
      <c r="AT520" s="99"/>
      <c r="AU520" s="99"/>
      <c r="AV520" s="99"/>
      <c r="AW520" s="99"/>
      <c r="AZ520" s="1" t="s">
        <v>618</v>
      </c>
      <c r="BA520" s="1" t="str">
        <f t="shared" si="13"/>
        <v>改善措置の内容</v>
      </c>
    </row>
    <row r="521" spans="1:53" ht="30" customHeight="1" x14ac:dyDescent="0.2">
      <c r="A521" s="99"/>
      <c r="B521" s="99"/>
      <c r="C521" s="99"/>
      <c r="D521" s="99"/>
      <c r="E521" s="99"/>
      <c r="F521" s="169" t="s">
        <v>555</v>
      </c>
      <c r="G521" s="170"/>
      <c r="H521" s="170"/>
      <c r="I521" s="171"/>
      <c r="J521" s="215"/>
      <c r="K521" s="216"/>
      <c r="L521" s="216"/>
      <c r="M521" s="216"/>
      <c r="N521" s="216"/>
      <c r="O521" s="216"/>
      <c r="P521" s="216"/>
      <c r="Q521" s="216"/>
      <c r="R521" s="216"/>
      <c r="S521" s="216"/>
      <c r="T521" s="216"/>
      <c r="U521" s="216"/>
      <c r="V521" s="217"/>
      <c r="W521" s="184"/>
      <c r="X521" s="184"/>
      <c r="Y521" s="184"/>
      <c r="Z521" s="184"/>
      <c r="AA521" s="184"/>
      <c r="AB521" s="184"/>
      <c r="AC521" s="184"/>
      <c r="AD521" s="184"/>
      <c r="AE521" s="184"/>
      <c r="AF521" s="184"/>
      <c r="AG521" s="184"/>
      <c r="AH521" s="184"/>
      <c r="AI521" s="184"/>
      <c r="AJ521" s="184"/>
      <c r="AK521" s="184"/>
      <c r="AL521" s="99"/>
      <c r="AM521" s="99"/>
      <c r="AN521" s="99"/>
      <c r="AO521" s="99"/>
      <c r="AP521" s="99"/>
      <c r="AQ521" s="99"/>
      <c r="AR521" s="99"/>
      <c r="AS521" s="99"/>
      <c r="AT521" s="99"/>
      <c r="AU521" s="99"/>
      <c r="AV521" s="99"/>
      <c r="AW521" s="99"/>
      <c r="AZ521" s="1" t="s">
        <v>617</v>
      </c>
      <c r="BA521" s="1">
        <f t="shared" si="13"/>
        <v>0</v>
      </c>
    </row>
    <row r="522" spans="1:53" ht="30" customHeight="1" x14ac:dyDescent="0.2">
      <c r="A522" s="99"/>
      <c r="B522" s="99"/>
      <c r="C522" s="99"/>
      <c r="D522" s="99"/>
      <c r="E522" s="99"/>
      <c r="F522" s="169" t="s">
        <v>556</v>
      </c>
      <c r="G522" s="170"/>
      <c r="H522" s="170"/>
      <c r="I522" s="171"/>
      <c r="J522" s="215"/>
      <c r="K522" s="216"/>
      <c r="L522" s="216"/>
      <c r="M522" s="216"/>
      <c r="N522" s="216"/>
      <c r="O522" s="216"/>
      <c r="P522" s="216"/>
      <c r="Q522" s="216"/>
      <c r="R522" s="216"/>
      <c r="S522" s="216"/>
      <c r="T522" s="216"/>
      <c r="U522" s="216"/>
      <c r="V522" s="217"/>
      <c r="W522" s="184"/>
      <c r="X522" s="184"/>
      <c r="Y522" s="184"/>
      <c r="Z522" s="184"/>
      <c r="AA522" s="184"/>
      <c r="AB522" s="184"/>
      <c r="AC522" s="184"/>
      <c r="AD522" s="184"/>
      <c r="AE522" s="184"/>
      <c r="AF522" s="184"/>
      <c r="AG522" s="184"/>
      <c r="AH522" s="184"/>
      <c r="AI522" s="184"/>
      <c r="AJ522" s="184"/>
      <c r="AK522" s="184"/>
      <c r="AL522" s="99"/>
      <c r="AM522" s="99"/>
      <c r="AN522" s="99"/>
      <c r="AO522" s="99"/>
      <c r="AP522" s="99"/>
      <c r="AQ522" s="99"/>
      <c r="AR522" s="99"/>
      <c r="AS522" s="99"/>
      <c r="AT522" s="99"/>
      <c r="AU522" s="99"/>
      <c r="AV522" s="99"/>
      <c r="AW522" s="99"/>
    </row>
    <row r="523" spans="1:53" ht="30" customHeight="1" x14ac:dyDescent="0.2">
      <c r="A523" s="99"/>
      <c r="B523" s="99"/>
      <c r="C523" s="99"/>
      <c r="D523" s="99"/>
      <c r="E523" s="99"/>
      <c r="F523" s="169" t="s">
        <v>557</v>
      </c>
      <c r="G523" s="170"/>
      <c r="H523" s="170"/>
      <c r="I523" s="171"/>
      <c r="J523" s="215"/>
      <c r="K523" s="216"/>
      <c r="L523" s="216"/>
      <c r="M523" s="216"/>
      <c r="N523" s="216"/>
      <c r="O523" s="216"/>
      <c r="P523" s="216"/>
      <c r="Q523" s="216"/>
      <c r="R523" s="216"/>
      <c r="S523" s="216"/>
      <c r="T523" s="216"/>
      <c r="U523" s="216"/>
      <c r="V523" s="217"/>
      <c r="W523" s="184"/>
      <c r="X523" s="184"/>
      <c r="Y523" s="184"/>
      <c r="Z523" s="184"/>
      <c r="AA523" s="184"/>
      <c r="AB523" s="184"/>
      <c r="AC523" s="184"/>
      <c r="AD523" s="184"/>
      <c r="AE523" s="184"/>
      <c r="AF523" s="184"/>
      <c r="AG523" s="184"/>
      <c r="AH523" s="184"/>
      <c r="AI523" s="184"/>
      <c r="AJ523" s="184"/>
      <c r="AK523" s="184"/>
      <c r="AL523" s="99"/>
      <c r="AM523" s="99"/>
      <c r="AN523" s="99"/>
      <c r="AO523" s="99"/>
      <c r="AP523" s="99"/>
      <c r="AQ523" s="99"/>
      <c r="AR523" s="99"/>
      <c r="AS523" s="99"/>
      <c r="AT523" s="99"/>
      <c r="AU523" s="99"/>
      <c r="AV523" s="99"/>
      <c r="AW523" s="99"/>
    </row>
    <row r="524" spans="1:53" ht="30" customHeight="1" x14ac:dyDescent="0.2">
      <c r="A524" s="99"/>
      <c r="B524" s="99"/>
      <c r="C524" s="99"/>
      <c r="D524" s="99"/>
      <c r="E524" s="99"/>
      <c r="F524" s="169" t="s">
        <v>558</v>
      </c>
      <c r="G524" s="170"/>
      <c r="H524" s="170"/>
      <c r="I524" s="171"/>
      <c r="J524" s="215"/>
      <c r="K524" s="216"/>
      <c r="L524" s="216"/>
      <c r="M524" s="216"/>
      <c r="N524" s="216"/>
      <c r="O524" s="216"/>
      <c r="P524" s="216"/>
      <c r="Q524" s="216"/>
      <c r="R524" s="216"/>
      <c r="S524" s="216"/>
      <c r="T524" s="216"/>
      <c r="U524" s="216"/>
      <c r="V524" s="217"/>
      <c r="W524" s="184"/>
      <c r="X524" s="184"/>
      <c r="Y524" s="184"/>
      <c r="Z524" s="184"/>
      <c r="AA524" s="184"/>
      <c r="AB524" s="184"/>
      <c r="AC524" s="184"/>
      <c r="AD524" s="184"/>
      <c r="AE524" s="184"/>
      <c r="AF524" s="184"/>
      <c r="AG524" s="184"/>
      <c r="AH524" s="184"/>
      <c r="AI524" s="184"/>
      <c r="AJ524" s="184"/>
      <c r="AK524" s="184"/>
      <c r="AL524" s="99"/>
      <c r="AM524" s="99"/>
      <c r="AN524" s="99"/>
      <c r="AO524" s="99"/>
      <c r="AP524" s="99"/>
      <c r="AQ524" s="99"/>
      <c r="AR524" s="99"/>
      <c r="AS524" s="99"/>
      <c r="AT524" s="99"/>
      <c r="AU524" s="99"/>
      <c r="AV524" s="99"/>
      <c r="AW524" s="99"/>
    </row>
    <row r="525" spans="1:53" ht="30" customHeight="1" x14ac:dyDescent="0.2">
      <c r="A525" s="99"/>
      <c r="B525" s="99"/>
      <c r="C525" s="99"/>
      <c r="D525" s="99"/>
      <c r="E525" s="99"/>
      <c r="F525" s="169" t="s">
        <v>559</v>
      </c>
      <c r="G525" s="170"/>
      <c r="H525" s="170"/>
      <c r="I525" s="171"/>
      <c r="J525" s="215"/>
      <c r="K525" s="216"/>
      <c r="L525" s="216"/>
      <c r="M525" s="216"/>
      <c r="N525" s="216"/>
      <c r="O525" s="216"/>
      <c r="P525" s="216"/>
      <c r="Q525" s="216"/>
      <c r="R525" s="216"/>
      <c r="S525" s="216"/>
      <c r="T525" s="216"/>
      <c r="U525" s="216"/>
      <c r="V525" s="217"/>
      <c r="W525" s="184"/>
      <c r="X525" s="184"/>
      <c r="Y525" s="184"/>
      <c r="Z525" s="184"/>
      <c r="AA525" s="184"/>
      <c r="AB525" s="184"/>
      <c r="AC525" s="184"/>
      <c r="AD525" s="184"/>
      <c r="AE525" s="184"/>
      <c r="AF525" s="184"/>
      <c r="AG525" s="184"/>
      <c r="AH525" s="184"/>
      <c r="AI525" s="184"/>
      <c r="AJ525" s="184"/>
      <c r="AK525" s="184"/>
      <c r="AL525" s="99"/>
      <c r="AM525" s="99"/>
      <c r="AN525" s="99"/>
      <c r="AO525" s="99"/>
      <c r="AP525" s="99"/>
      <c r="AQ525" s="99"/>
      <c r="AR525" s="99"/>
      <c r="AS525" s="99"/>
      <c r="AT525" s="99"/>
      <c r="AU525" s="99"/>
      <c r="AV525" s="99"/>
      <c r="AW525" s="99"/>
    </row>
    <row r="526" spans="1:53" ht="15" customHeight="1" x14ac:dyDescent="0.2">
      <c r="A526" s="99"/>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c r="AA526" s="99"/>
      <c r="AB526" s="99"/>
      <c r="AC526" s="99"/>
      <c r="AD526" s="99"/>
      <c r="AE526" s="99"/>
      <c r="AF526" s="99"/>
      <c r="AG526" s="99"/>
      <c r="AH526" s="99"/>
      <c r="AI526" s="99"/>
      <c r="AJ526" s="99"/>
      <c r="AK526" s="99"/>
      <c r="AL526" s="99"/>
      <c r="AM526" s="99"/>
      <c r="AN526" s="99"/>
      <c r="AO526" s="99"/>
      <c r="AP526" s="99"/>
      <c r="AQ526" s="99"/>
      <c r="AR526" s="99"/>
      <c r="AS526" s="99"/>
      <c r="AT526" s="99"/>
      <c r="AU526" s="99"/>
      <c r="AV526" s="99"/>
      <c r="AW526" s="99"/>
    </row>
    <row r="527" spans="1:53" ht="15" customHeight="1" x14ac:dyDescent="0.2">
      <c r="A527" s="99"/>
      <c r="B527" s="99"/>
      <c r="C527" s="99"/>
      <c r="D527" s="99"/>
      <c r="E527" s="99"/>
      <c r="F527" s="99"/>
      <c r="G527" s="99"/>
      <c r="H527" s="99"/>
      <c r="I527" s="99"/>
      <c r="J527" s="99"/>
      <c r="K527" s="99"/>
      <c r="L527" s="99"/>
      <c r="M527" s="99"/>
      <c r="N527" s="99"/>
      <c r="O527" s="99"/>
      <c r="P527" s="99"/>
      <c r="Q527" s="99"/>
      <c r="R527" s="99"/>
      <c r="S527" s="99"/>
      <c r="T527" s="99"/>
      <c r="U527" s="99"/>
      <c r="V527" s="99"/>
      <c r="W527" s="99"/>
      <c r="X527" s="99"/>
      <c r="Y527" s="99"/>
      <c r="Z527" s="99"/>
      <c r="AA527" s="99"/>
      <c r="AB527" s="99"/>
      <c r="AC527" s="99"/>
      <c r="AD527" s="99"/>
      <c r="AE527" s="99"/>
      <c r="AF527" s="99"/>
      <c r="AG527" s="99"/>
      <c r="AH527" s="99"/>
      <c r="AI527" s="99"/>
      <c r="AJ527" s="99"/>
      <c r="AK527" s="99"/>
      <c r="AL527" s="99"/>
      <c r="AM527" s="99"/>
      <c r="AN527" s="99"/>
      <c r="AO527" s="99"/>
      <c r="AP527" s="99"/>
      <c r="AQ527" s="99"/>
      <c r="AR527" s="99"/>
      <c r="AS527" s="99"/>
      <c r="AT527" s="99"/>
      <c r="AU527" s="99"/>
      <c r="AV527" s="99"/>
      <c r="AW527" s="99"/>
    </row>
    <row r="528" spans="1:53" ht="15" customHeight="1" x14ac:dyDescent="0.2">
      <c r="A528" s="99"/>
      <c r="B528" s="99"/>
      <c r="C528" s="99"/>
      <c r="D528" s="99"/>
      <c r="E528" s="99"/>
      <c r="F528" s="7" t="s">
        <v>571</v>
      </c>
      <c r="G528" s="99"/>
      <c r="H528" s="7" t="s">
        <v>427</v>
      </c>
      <c r="I528" s="7" t="s">
        <v>428</v>
      </c>
      <c r="J528" s="7" t="s">
        <v>153</v>
      </c>
      <c r="K528" s="7" t="s">
        <v>207</v>
      </c>
      <c r="L528" s="7" t="s">
        <v>427</v>
      </c>
      <c r="M528" s="7" t="s">
        <v>429</v>
      </c>
      <c r="N528" s="7" t="s">
        <v>153</v>
      </c>
      <c r="O528" s="7" t="s">
        <v>126</v>
      </c>
      <c r="P528" s="99"/>
      <c r="Q528" s="99"/>
      <c r="R528" s="99"/>
      <c r="S528" s="99"/>
      <c r="T528" s="99"/>
      <c r="U528" s="99"/>
      <c r="V528" s="99"/>
      <c r="W528" s="99"/>
      <c r="X528" s="99"/>
      <c r="Y528" s="99"/>
      <c r="Z528" s="99"/>
      <c r="AA528" s="99"/>
      <c r="AB528" s="99"/>
      <c r="AC528" s="99"/>
      <c r="AD528" s="99"/>
      <c r="AE528" s="99"/>
      <c r="AF528" s="99"/>
      <c r="AG528" s="99"/>
      <c r="AH528" s="99"/>
      <c r="AI528" s="99"/>
      <c r="AJ528" s="99"/>
      <c r="AK528" s="99"/>
      <c r="AL528" s="99"/>
      <c r="AM528" s="99"/>
      <c r="AN528" s="99"/>
      <c r="AO528" s="99"/>
      <c r="AP528" s="99"/>
      <c r="AQ528" s="99"/>
      <c r="AR528" s="99"/>
      <c r="AS528" s="99"/>
      <c r="AT528" s="99"/>
      <c r="AU528" s="99"/>
      <c r="AV528" s="99"/>
      <c r="AW528" s="99"/>
    </row>
    <row r="529" spans="1:49" ht="15" customHeight="1" x14ac:dyDescent="0.2">
      <c r="A529" s="99"/>
      <c r="B529" s="99"/>
      <c r="C529" s="99"/>
      <c r="D529" s="99"/>
      <c r="E529" s="99"/>
      <c r="F529" s="204" t="s">
        <v>430</v>
      </c>
      <c r="G529" s="205"/>
      <c r="H529" s="205"/>
      <c r="I529" s="205"/>
      <c r="J529" s="205"/>
      <c r="K529" s="205"/>
      <c r="L529" s="205"/>
      <c r="M529" s="206"/>
      <c r="N529" s="188" t="s">
        <v>597</v>
      </c>
      <c r="O529" s="209"/>
      <c r="P529" s="209"/>
      <c r="Q529" s="209"/>
      <c r="R529" s="209"/>
      <c r="S529" s="209"/>
      <c r="T529" s="209"/>
      <c r="U529" s="209"/>
      <c r="V529" s="209"/>
      <c r="W529" s="209"/>
      <c r="X529" s="209"/>
      <c r="Y529" s="209"/>
      <c r="Z529" s="209"/>
      <c r="AA529" s="209"/>
      <c r="AB529" s="209"/>
      <c r="AC529" s="209"/>
      <c r="AD529" s="209"/>
      <c r="AE529" s="209"/>
      <c r="AF529" s="209"/>
      <c r="AG529" s="210"/>
      <c r="AH529" s="211" t="s">
        <v>598</v>
      </c>
      <c r="AI529" s="182"/>
      <c r="AJ529" s="182"/>
      <c r="AK529" s="183"/>
      <c r="AL529" s="99"/>
      <c r="AM529" s="99"/>
      <c r="AN529" s="99"/>
      <c r="AO529" s="99"/>
      <c r="AP529" s="99"/>
      <c r="AQ529" s="99"/>
      <c r="AR529" s="99"/>
      <c r="AS529" s="99"/>
      <c r="AT529" s="99"/>
      <c r="AU529" s="99"/>
      <c r="AV529" s="99"/>
      <c r="AW529" s="99"/>
    </row>
    <row r="530" spans="1:49" ht="15" customHeight="1" x14ac:dyDescent="0.2">
      <c r="A530" s="99"/>
      <c r="B530" s="99"/>
      <c r="C530" s="99"/>
      <c r="D530" s="99"/>
      <c r="E530" s="99"/>
      <c r="F530" s="185"/>
      <c r="G530" s="207"/>
      <c r="H530" s="207"/>
      <c r="I530" s="207"/>
      <c r="J530" s="207"/>
      <c r="K530" s="207"/>
      <c r="L530" s="207"/>
      <c r="M530" s="208"/>
      <c r="N530" s="188" t="s">
        <v>529</v>
      </c>
      <c r="O530" s="188"/>
      <c r="P530" s="188"/>
      <c r="Q530" s="169"/>
      <c r="R530" s="188" t="s">
        <v>530</v>
      </c>
      <c r="S530" s="188"/>
      <c r="T530" s="188"/>
      <c r="U530" s="188"/>
      <c r="V530" s="171" t="s">
        <v>531</v>
      </c>
      <c r="W530" s="188"/>
      <c r="X530" s="188"/>
      <c r="Y530" s="169"/>
      <c r="Z530" s="188" t="s">
        <v>532</v>
      </c>
      <c r="AA530" s="188"/>
      <c r="AB530" s="188"/>
      <c r="AC530" s="188"/>
      <c r="AD530" s="171" t="s">
        <v>533</v>
      </c>
      <c r="AE530" s="188"/>
      <c r="AF530" s="188"/>
      <c r="AG530" s="169"/>
      <c r="AH530" s="212"/>
      <c r="AI530" s="213"/>
      <c r="AJ530" s="213"/>
      <c r="AK530" s="214"/>
      <c r="AL530" s="99"/>
      <c r="AM530" s="99"/>
      <c r="AN530" s="99"/>
      <c r="AO530" s="99"/>
      <c r="AP530" s="99"/>
      <c r="AQ530" s="99"/>
      <c r="AR530" s="99"/>
      <c r="AS530" s="99"/>
      <c r="AT530" s="99"/>
      <c r="AU530" s="99"/>
      <c r="AV530" s="99"/>
      <c r="AW530" s="99"/>
    </row>
    <row r="531" spans="1:49" ht="30" customHeight="1" x14ac:dyDescent="0.2">
      <c r="A531" s="99"/>
      <c r="B531" s="99"/>
      <c r="C531" s="99"/>
      <c r="D531" s="99"/>
      <c r="E531" s="99"/>
      <c r="F531" s="145" t="s">
        <v>599</v>
      </c>
      <c r="G531" s="146"/>
      <c r="H531" s="146"/>
      <c r="I531" s="146"/>
      <c r="J531" s="146"/>
      <c r="K531" s="146"/>
      <c r="L531" s="146"/>
      <c r="M531" s="147"/>
      <c r="N531" s="190"/>
      <c r="O531" s="191"/>
      <c r="P531" s="76" t="s">
        <v>140</v>
      </c>
      <c r="Q531" s="76"/>
      <c r="R531" s="190"/>
      <c r="S531" s="191"/>
      <c r="T531" s="76" t="s">
        <v>140</v>
      </c>
      <c r="U531" s="76"/>
      <c r="V531" s="190"/>
      <c r="W531" s="191"/>
      <c r="X531" s="76" t="s">
        <v>140</v>
      </c>
      <c r="Y531" s="76"/>
      <c r="Z531" s="190"/>
      <c r="AA531" s="191"/>
      <c r="AB531" s="76" t="s">
        <v>140</v>
      </c>
      <c r="AC531" s="76"/>
      <c r="AD531" s="190"/>
      <c r="AE531" s="191"/>
      <c r="AF531" s="76" t="s">
        <v>140</v>
      </c>
      <c r="AG531" s="76"/>
      <c r="AH531" s="190"/>
      <c r="AI531" s="191"/>
      <c r="AJ531" s="76" t="s">
        <v>140</v>
      </c>
      <c r="AK531" s="77"/>
      <c r="AL531" s="99"/>
      <c r="AM531" s="99"/>
      <c r="AN531" s="99"/>
      <c r="AO531" s="99"/>
      <c r="AP531" s="99"/>
      <c r="AQ531" s="99"/>
      <c r="AR531" s="99"/>
      <c r="AS531" s="99"/>
      <c r="AT531" s="99"/>
      <c r="AU531" s="99"/>
      <c r="AV531" s="99"/>
      <c r="AW531" s="99"/>
    </row>
    <row r="532" spans="1:49" ht="30" customHeight="1" x14ac:dyDescent="0.2">
      <c r="A532" s="99"/>
      <c r="B532" s="99"/>
      <c r="C532" s="99"/>
      <c r="D532" s="99"/>
      <c r="E532" s="99"/>
      <c r="F532" s="145" t="s">
        <v>600</v>
      </c>
      <c r="G532" s="146"/>
      <c r="H532" s="146"/>
      <c r="I532" s="146"/>
      <c r="J532" s="146"/>
      <c r="K532" s="146"/>
      <c r="L532" s="146"/>
      <c r="M532" s="147"/>
      <c r="N532" s="202"/>
      <c r="O532" s="203"/>
      <c r="P532" s="78" t="s">
        <v>140</v>
      </c>
      <c r="Q532" s="78"/>
      <c r="R532" s="202"/>
      <c r="S532" s="203"/>
      <c r="T532" s="78" t="s">
        <v>140</v>
      </c>
      <c r="U532" s="78"/>
      <c r="V532" s="202"/>
      <c r="W532" s="203"/>
      <c r="X532" s="78" t="s">
        <v>140</v>
      </c>
      <c r="Y532" s="78"/>
      <c r="Z532" s="202"/>
      <c r="AA532" s="203"/>
      <c r="AB532" s="78" t="s">
        <v>140</v>
      </c>
      <c r="AC532" s="78"/>
      <c r="AD532" s="202"/>
      <c r="AE532" s="203"/>
      <c r="AF532" s="78" t="s">
        <v>140</v>
      </c>
      <c r="AG532" s="78"/>
      <c r="AH532" s="190"/>
      <c r="AI532" s="191"/>
      <c r="AJ532" s="76" t="s">
        <v>140</v>
      </c>
      <c r="AK532" s="77"/>
      <c r="AL532" s="99"/>
      <c r="AM532" s="99"/>
      <c r="AN532" s="99"/>
      <c r="AO532" s="99"/>
      <c r="AP532" s="99"/>
      <c r="AQ532" s="99"/>
      <c r="AR532" s="99"/>
      <c r="AS532" s="99"/>
      <c r="AT532" s="99"/>
      <c r="AU532" s="99"/>
      <c r="AV532" s="99"/>
      <c r="AW532" s="99"/>
    </row>
    <row r="533" spans="1:49" ht="30" customHeight="1" x14ac:dyDescent="0.2">
      <c r="A533" s="99"/>
      <c r="B533" s="99"/>
      <c r="C533" s="99"/>
      <c r="D533" s="99"/>
      <c r="E533" s="99"/>
      <c r="F533" s="145" t="s">
        <v>432</v>
      </c>
      <c r="G533" s="146"/>
      <c r="H533" s="146"/>
      <c r="I533" s="146"/>
      <c r="J533" s="146"/>
      <c r="K533" s="146"/>
      <c r="L533" s="146"/>
      <c r="M533" s="147"/>
      <c r="N533" s="190"/>
      <c r="O533" s="191"/>
      <c r="P533" s="76" t="s">
        <v>140</v>
      </c>
      <c r="Q533" s="76"/>
      <c r="R533" s="190"/>
      <c r="S533" s="191"/>
      <c r="T533" s="76" t="s">
        <v>140</v>
      </c>
      <c r="U533" s="76"/>
      <c r="V533" s="190"/>
      <c r="W533" s="191"/>
      <c r="X533" s="76" t="s">
        <v>140</v>
      </c>
      <c r="Y533" s="76"/>
      <c r="Z533" s="190"/>
      <c r="AA533" s="191"/>
      <c r="AB533" s="76" t="s">
        <v>140</v>
      </c>
      <c r="AC533" s="76"/>
      <c r="AD533" s="190"/>
      <c r="AE533" s="191"/>
      <c r="AF533" s="76" t="s">
        <v>140</v>
      </c>
      <c r="AG533" s="76"/>
      <c r="AH533" s="190"/>
      <c r="AI533" s="191"/>
      <c r="AJ533" s="76" t="s">
        <v>140</v>
      </c>
      <c r="AK533" s="77"/>
      <c r="AL533" s="99"/>
      <c r="AM533" s="99"/>
      <c r="AN533" s="99"/>
      <c r="AO533" s="99"/>
      <c r="AP533" s="99"/>
      <c r="AQ533" s="99"/>
      <c r="AR533" s="99"/>
      <c r="AS533" s="99"/>
      <c r="AT533" s="99"/>
      <c r="AU533" s="99"/>
      <c r="AV533" s="99"/>
      <c r="AW533" s="99"/>
    </row>
    <row r="534" spans="1:49" ht="30" customHeight="1" x14ac:dyDescent="0.2">
      <c r="A534" s="99"/>
      <c r="B534" s="99"/>
      <c r="C534" s="99"/>
      <c r="D534" s="99"/>
      <c r="E534" s="99"/>
      <c r="F534" s="145" t="s">
        <v>433</v>
      </c>
      <c r="G534" s="146"/>
      <c r="H534" s="146"/>
      <c r="I534" s="146"/>
      <c r="J534" s="146"/>
      <c r="K534" s="146"/>
      <c r="L534" s="146"/>
      <c r="M534" s="147"/>
      <c r="N534" s="190"/>
      <c r="O534" s="191"/>
      <c r="P534" s="76" t="s">
        <v>140</v>
      </c>
      <c r="Q534" s="76"/>
      <c r="R534" s="190"/>
      <c r="S534" s="191"/>
      <c r="T534" s="76" t="s">
        <v>140</v>
      </c>
      <c r="U534" s="76"/>
      <c r="V534" s="190"/>
      <c r="W534" s="191"/>
      <c r="X534" s="76" t="s">
        <v>140</v>
      </c>
      <c r="Y534" s="76"/>
      <c r="Z534" s="190"/>
      <c r="AA534" s="191"/>
      <c r="AB534" s="76" t="s">
        <v>140</v>
      </c>
      <c r="AC534" s="76"/>
      <c r="AD534" s="190"/>
      <c r="AE534" s="191"/>
      <c r="AF534" s="76" t="s">
        <v>140</v>
      </c>
      <c r="AG534" s="76"/>
      <c r="AH534" s="190"/>
      <c r="AI534" s="191"/>
      <c r="AJ534" s="76" t="s">
        <v>140</v>
      </c>
      <c r="AK534" s="77"/>
      <c r="AL534" s="99"/>
      <c r="AM534" s="99"/>
      <c r="AN534" s="99"/>
      <c r="AO534" s="99"/>
      <c r="AP534" s="99"/>
      <c r="AQ534" s="99"/>
      <c r="AR534" s="99"/>
      <c r="AS534" s="99"/>
      <c r="AT534" s="99"/>
      <c r="AU534" s="99"/>
      <c r="AV534" s="99"/>
      <c r="AW534" s="99"/>
    </row>
    <row r="535" spans="1:49" ht="30" customHeight="1" x14ac:dyDescent="0.2">
      <c r="A535" s="99"/>
      <c r="B535" s="99"/>
      <c r="C535" s="99"/>
      <c r="D535" s="99"/>
      <c r="E535" s="99"/>
      <c r="F535" s="145" t="s">
        <v>434</v>
      </c>
      <c r="G535" s="146"/>
      <c r="H535" s="146"/>
      <c r="I535" s="146"/>
      <c r="J535" s="146"/>
      <c r="K535" s="146"/>
      <c r="L535" s="146"/>
      <c r="M535" s="147"/>
      <c r="N535" s="190"/>
      <c r="O535" s="191"/>
      <c r="P535" s="76" t="s">
        <v>140</v>
      </c>
      <c r="Q535" s="76"/>
      <c r="R535" s="190"/>
      <c r="S535" s="191"/>
      <c r="T535" s="76" t="s">
        <v>140</v>
      </c>
      <c r="U535" s="76"/>
      <c r="V535" s="190"/>
      <c r="W535" s="191"/>
      <c r="X535" s="76" t="s">
        <v>140</v>
      </c>
      <c r="Y535" s="76"/>
      <c r="Z535" s="190"/>
      <c r="AA535" s="191"/>
      <c r="AB535" s="76" t="s">
        <v>140</v>
      </c>
      <c r="AC535" s="76"/>
      <c r="AD535" s="190"/>
      <c r="AE535" s="191"/>
      <c r="AF535" s="76" t="s">
        <v>140</v>
      </c>
      <c r="AG535" s="76"/>
      <c r="AH535" s="190"/>
      <c r="AI535" s="191"/>
      <c r="AJ535" s="76" t="s">
        <v>140</v>
      </c>
      <c r="AK535" s="77"/>
      <c r="AL535" s="99"/>
      <c r="AM535" s="99"/>
      <c r="AN535" s="99"/>
      <c r="AO535" s="99"/>
      <c r="AP535" s="99"/>
      <c r="AQ535" s="99"/>
      <c r="AR535" s="99"/>
      <c r="AS535" s="99"/>
      <c r="AT535" s="99"/>
      <c r="AU535" s="99"/>
      <c r="AV535" s="99"/>
      <c r="AW535" s="99"/>
    </row>
    <row r="536" spans="1:49" ht="30" customHeight="1" x14ac:dyDescent="0.2">
      <c r="A536" s="99"/>
      <c r="B536" s="99"/>
      <c r="C536" s="99"/>
      <c r="D536" s="99"/>
      <c r="E536" s="99"/>
      <c r="F536" s="145" t="s">
        <v>435</v>
      </c>
      <c r="G536" s="146"/>
      <c r="H536" s="146"/>
      <c r="I536" s="146"/>
      <c r="J536" s="146"/>
      <c r="K536" s="146"/>
      <c r="L536" s="146"/>
      <c r="M536" s="147"/>
      <c r="N536" s="190"/>
      <c r="O536" s="191"/>
      <c r="P536" s="76" t="s">
        <v>140</v>
      </c>
      <c r="Q536" s="76"/>
      <c r="R536" s="190"/>
      <c r="S536" s="191"/>
      <c r="T536" s="76" t="s">
        <v>140</v>
      </c>
      <c r="U536" s="76"/>
      <c r="V536" s="190"/>
      <c r="W536" s="191"/>
      <c r="X536" s="76" t="s">
        <v>140</v>
      </c>
      <c r="Y536" s="76"/>
      <c r="Z536" s="190"/>
      <c r="AA536" s="191"/>
      <c r="AB536" s="76" t="s">
        <v>140</v>
      </c>
      <c r="AC536" s="76"/>
      <c r="AD536" s="190"/>
      <c r="AE536" s="191"/>
      <c r="AF536" s="76" t="s">
        <v>140</v>
      </c>
      <c r="AG536" s="76"/>
      <c r="AH536" s="190"/>
      <c r="AI536" s="191"/>
      <c r="AJ536" s="76" t="s">
        <v>140</v>
      </c>
      <c r="AK536" s="77"/>
      <c r="AL536" s="99"/>
      <c r="AM536" s="99"/>
      <c r="AN536" s="99"/>
      <c r="AO536" s="99"/>
      <c r="AP536" s="99"/>
      <c r="AQ536" s="99"/>
      <c r="AR536" s="99"/>
      <c r="AS536" s="99"/>
      <c r="AT536" s="99"/>
      <c r="AU536" s="99"/>
      <c r="AV536" s="99"/>
      <c r="AW536" s="99"/>
    </row>
    <row r="537" spans="1:49" ht="30" customHeight="1" x14ac:dyDescent="0.2">
      <c r="A537" s="99"/>
      <c r="B537" s="99"/>
      <c r="C537" s="99"/>
      <c r="D537" s="99"/>
      <c r="E537" s="99"/>
      <c r="F537" s="199" t="s">
        <v>436</v>
      </c>
      <c r="G537" s="200"/>
      <c r="H537" s="200"/>
      <c r="I537" s="200"/>
      <c r="J537" s="200"/>
      <c r="K537" s="200"/>
      <c r="L537" s="200"/>
      <c r="M537" s="201"/>
      <c r="N537" s="190"/>
      <c r="O537" s="191"/>
      <c r="P537" s="76" t="s">
        <v>140</v>
      </c>
      <c r="Q537" s="76"/>
      <c r="R537" s="190"/>
      <c r="S537" s="191"/>
      <c r="T537" s="76" t="s">
        <v>140</v>
      </c>
      <c r="U537" s="76"/>
      <c r="V537" s="190"/>
      <c r="W537" s="191"/>
      <c r="X537" s="76" t="s">
        <v>140</v>
      </c>
      <c r="Y537" s="76"/>
      <c r="Z537" s="190"/>
      <c r="AA537" s="191"/>
      <c r="AB537" s="76" t="s">
        <v>140</v>
      </c>
      <c r="AC537" s="76"/>
      <c r="AD537" s="190"/>
      <c r="AE537" s="191"/>
      <c r="AF537" s="76" t="s">
        <v>140</v>
      </c>
      <c r="AG537" s="76"/>
      <c r="AH537" s="190"/>
      <c r="AI537" s="191"/>
      <c r="AJ537" s="76" t="s">
        <v>140</v>
      </c>
      <c r="AK537" s="77"/>
      <c r="AL537" s="99"/>
      <c r="AM537" s="99"/>
      <c r="AN537" s="99"/>
      <c r="AO537" s="99"/>
      <c r="AP537" s="99"/>
      <c r="AQ537" s="99"/>
      <c r="AR537" s="99"/>
      <c r="AS537" s="99"/>
      <c r="AT537" s="99"/>
      <c r="AU537" s="99"/>
      <c r="AV537" s="99"/>
      <c r="AW537" s="99"/>
    </row>
    <row r="538" spans="1:49" ht="30" customHeight="1" x14ac:dyDescent="0.2">
      <c r="A538" s="99"/>
      <c r="B538" s="99"/>
      <c r="C538" s="99"/>
      <c r="D538" s="99"/>
      <c r="E538" s="99"/>
      <c r="F538" s="142" t="s">
        <v>658</v>
      </c>
      <c r="G538" s="143"/>
      <c r="H538" s="143"/>
      <c r="I538" s="143"/>
      <c r="J538" s="143"/>
      <c r="K538" s="143"/>
      <c r="L538" s="143"/>
      <c r="M538" s="144"/>
      <c r="N538" s="148"/>
      <c r="O538" s="149"/>
      <c r="P538" s="76" t="s">
        <v>635</v>
      </c>
      <c r="Q538" s="76"/>
      <c r="R538" s="148"/>
      <c r="S538" s="149"/>
      <c r="T538" s="76" t="s">
        <v>635</v>
      </c>
      <c r="U538" s="76"/>
      <c r="V538" s="148"/>
      <c r="W538" s="149"/>
      <c r="X538" s="76" t="s">
        <v>635</v>
      </c>
      <c r="Y538" s="76"/>
      <c r="Z538" s="148"/>
      <c r="AA538" s="149"/>
      <c r="AB538" s="76" t="s">
        <v>635</v>
      </c>
      <c r="AC538" s="76"/>
      <c r="AD538" s="148"/>
      <c r="AE538" s="149"/>
      <c r="AF538" s="76" t="s">
        <v>635</v>
      </c>
      <c r="AG538" s="76"/>
      <c r="AH538" s="148"/>
      <c r="AI538" s="149"/>
      <c r="AJ538" s="76" t="s">
        <v>635</v>
      </c>
      <c r="AK538" s="77"/>
      <c r="AL538" s="99"/>
      <c r="AM538" s="99"/>
      <c r="AN538" s="99"/>
      <c r="AO538" s="99"/>
      <c r="AP538" s="99"/>
      <c r="AQ538" s="99"/>
      <c r="AR538" s="99"/>
      <c r="AS538" s="99"/>
      <c r="AT538" s="99"/>
      <c r="AU538" s="99"/>
      <c r="AV538" s="99"/>
      <c r="AW538" s="99"/>
    </row>
    <row r="539" spans="1:49" s="2" customFormat="1" ht="30" customHeight="1" x14ac:dyDescent="0.2">
      <c r="A539" s="99"/>
      <c r="B539" s="99"/>
      <c r="C539" s="99"/>
      <c r="D539" s="99"/>
      <c r="E539" s="99"/>
      <c r="F539" s="199" t="s">
        <v>601</v>
      </c>
      <c r="G539" s="200"/>
      <c r="H539" s="200"/>
      <c r="I539" s="200"/>
      <c r="J539" s="200"/>
      <c r="K539" s="200"/>
      <c r="L539" s="200"/>
      <c r="M539" s="201"/>
      <c r="N539" s="190"/>
      <c r="O539" s="191"/>
      <c r="P539" s="76" t="s">
        <v>140</v>
      </c>
      <c r="Q539" s="76"/>
      <c r="R539" s="190"/>
      <c r="S539" s="191"/>
      <c r="T539" s="76" t="s">
        <v>140</v>
      </c>
      <c r="U539" s="76"/>
      <c r="V539" s="190"/>
      <c r="W539" s="191"/>
      <c r="X539" s="76" t="s">
        <v>140</v>
      </c>
      <c r="Y539" s="76"/>
      <c r="Z539" s="190"/>
      <c r="AA539" s="191"/>
      <c r="AB539" s="76" t="s">
        <v>140</v>
      </c>
      <c r="AC539" s="76"/>
      <c r="AD539" s="190"/>
      <c r="AE539" s="191"/>
      <c r="AF539" s="76" t="s">
        <v>140</v>
      </c>
      <c r="AG539" s="76"/>
      <c r="AH539" s="190"/>
      <c r="AI539" s="191"/>
      <c r="AJ539" s="76" t="s">
        <v>140</v>
      </c>
      <c r="AK539" s="77"/>
      <c r="AL539" s="99"/>
      <c r="AM539" s="99"/>
      <c r="AN539" s="99"/>
      <c r="AO539" s="99"/>
      <c r="AP539" s="99"/>
      <c r="AQ539" s="99"/>
      <c r="AR539" s="99"/>
      <c r="AS539" s="99"/>
      <c r="AT539" s="99"/>
      <c r="AU539" s="99"/>
      <c r="AV539" s="99"/>
      <c r="AW539" s="99"/>
    </row>
    <row r="540" spans="1:49" s="2" customFormat="1" ht="30" customHeight="1" x14ac:dyDescent="0.2">
      <c r="A540" s="128"/>
      <c r="B540" s="128"/>
      <c r="C540" s="128"/>
      <c r="D540" s="128"/>
      <c r="E540" s="128"/>
      <c r="F540" s="142" t="s">
        <v>701</v>
      </c>
      <c r="G540" s="143"/>
      <c r="H540" s="143"/>
      <c r="I540" s="143"/>
      <c r="J540" s="143"/>
      <c r="K540" s="143"/>
      <c r="L540" s="143"/>
      <c r="M540" s="144"/>
      <c r="N540" s="148"/>
      <c r="O540" s="149"/>
      <c r="P540" s="76" t="s">
        <v>698</v>
      </c>
      <c r="Q540" s="76"/>
      <c r="R540" s="148"/>
      <c r="S540" s="149"/>
      <c r="T540" s="76" t="s">
        <v>698</v>
      </c>
      <c r="U540" s="76"/>
      <c r="V540" s="148"/>
      <c r="W540" s="149"/>
      <c r="X540" s="76" t="s">
        <v>698</v>
      </c>
      <c r="Y540" s="76"/>
      <c r="Z540" s="148"/>
      <c r="AA540" s="149"/>
      <c r="AB540" s="76" t="s">
        <v>698</v>
      </c>
      <c r="AC540" s="76"/>
      <c r="AD540" s="148"/>
      <c r="AE540" s="149"/>
      <c r="AF540" s="76" t="s">
        <v>698</v>
      </c>
      <c r="AG540" s="76"/>
      <c r="AH540" s="148"/>
      <c r="AI540" s="149"/>
      <c r="AJ540" s="76" t="s">
        <v>698</v>
      </c>
      <c r="AK540" s="77"/>
      <c r="AL540" s="128"/>
      <c r="AM540" s="128"/>
      <c r="AN540" s="128"/>
      <c r="AO540" s="128"/>
      <c r="AP540" s="128"/>
      <c r="AQ540" s="128"/>
      <c r="AR540" s="128"/>
      <c r="AS540" s="128"/>
      <c r="AT540" s="128"/>
      <c r="AU540" s="128"/>
      <c r="AV540" s="128"/>
      <c r="AW540" s="128"/>
    </row>
    <row r="541" spans="1:49" ht="30" customHeight="1" x14ac:dyDescent="0.2">
      <c r="A541" s="99"/>
      <c r="B541" s="99"/>
      <c r="C541" s="99"/>
      <c r="D541" s="99"/>
      <c r="E541" s="99"/>
      <c r="F541" s="199" t="s">
        <v>697</v>
      </c>
      <c r="G541" s="200"/>
      <c r="H541" s="200"/>
      <c r="I541" s="200"/>
      <c r="J541" s="200"/>
      <c r="K541" s="200"/>
      <c r="L541" s="200"/>
      <c r="M541" s="201"/>
      <c r="N541" s="190"/>
      <c r="O541" s="191"/>
      <c r="P541" s="76" t="s">
        <v>140</v>
      </c>
      <c r="Q541" s="76"/>
      <c r="R541" s="190"/>
      <c r="S541" s="191"/>
      <c r="T541" s="76" t="s">
        <v>140</v>
      </c>
      <c r="U541" s="76"/>
      <c r="V541" s="190"/>
      <c r="W541" s="191"/>
      <c r="X541" s="76" t="s">
        <v>140</v>
      </c>
      <c r="Y541" s="76"/>
      <c r="Z541" s="190"/>
      <c r="AA541" s="191"/>
      <c r="AB541" s="76" t="s">
        <v>140</v>
      </c>
      <c r="AC541" s="76"/>
      <c r="AD541" s="190"/>
      <c r="AE541" s="191"/>
      <c r="AF541" s="76" t="s">
        <v>140</v>
      </c>
      <c r="AG541" s="76"/>
      <c r="AH541" s="190"/>
      <c r="AI541" s="191"/>
      <c r="AJ541" s="76" t="s">
        <v>140</v>
      </c>
      <c r="AK541" s="77"/>
      <c r="AL541" s="99"/>
      <c r="AM541" s="99"/>
      <c r="AN541" s="99"/>
      <c r="AO541" s="99"/>
      <c r="AP541" s="99"/>
      <c r="AQ541" s="99"/>
      <c r="AR541" s="99"/>
      <c r="AS541" s="99"/>
      <c r="AT541" s="99"/>
      <c r="AU541" s="99"/>
      <c r="AV541" s="99"/>
      <c r="AW541" s="99"/>
    </row>
    <row r="542" spans="1:49" ht="30" customHeight="1" x14ac:dyDescent="0.2">
      <c r="A542" s="128"/>
      <c r="B542" s="128"/>
      <c r="C542" s="128"/>
      <c r="D542" s="128"/>
      <c r="E542" s="128"/>
      <c r="F542" s="145" t="s">
        <v>699</v>
      </c>
      <c r="G542" s="146"/>
      <c r="H542" s="146"/>
      <c r="I542" s="146"/>
      <c r="J542" s="146"/>
      <c r="K542" s="146"/>
      <c r="L542" s="146"/>
      <c r="M542" s="147"/>
      <c r="N542" s="148"/>
      <c r="O542" s="149"/>
      <c r="P542" s="76" t="s">
        <v>698</v>
      </c>
      <c r="Q542" s="76"/>
      <c r="R542" s="148"/>
      <c r="S542" s="149"/>
      <c r="T542" s="76" t="s">
        <v>698</v>
      </c>
      <c r="U542" s="76"/>
      <c r="V542" s="148"/>
      <c r="W542" s="149"/>
      <c r="X542" s="76" t="s">
        <v>698</v>
      </c>
      <c r="Y542" s="76"/>
      <c r="Z542" s="148"/>
      <c r="AA542" s="149"/>
      <c r="AB542" s="76" t="s">
        <v>698</v>
      </c>
      <c r="AC542" s="76"/>
      <c r="AD542" s="148"/>
      <c r="AE542" s="149"/>
      <c r="AF542" s="76" t="s">
        <v>698</v>
      </c>
      <c r="AG542" s="76"/>
      <c r="AH542" s="148"/>
      <c r="AI542" s="149"/>
      <c r="AJ542" s="76" t="s">
        <v>698</v>
      </c>
      <c r="AK542" s="77"/>
      <c r="AL542" s="128"/>
      <c r="AM542" s="128"/>
      <c r="AN542" s="128"/>
      <c r="AO542" s="128"/>
      <c r="AP542" s="128"/>
      <c r="AQ542" s="128"/>
      <c r="AR542" s="128"/>
      <c r="AS542" s="128"/>
      <c r="AT542" s="128"/>
      <c r="AU542" s="128"/>
      <c r="AV542" s="128"/>
      <c r="AW542" s="128"/>
    </row>
    <row r="543" spans="1:49" s="3" customFormat="1" ht="30" customHeight="1" x14ac:dyDescent="0.2">
      <c r="A543" s="99"/>
      <c r="B543" s="99"/>
      <c r="C543" s="99"/>
      <c r="D543" s="99"/>
      <c r="E543" s="99"/>
      <c r="F543" s="198" t="s">
        <v>438</v>
      </c>
      <c r="G543" s="198"/>
      <c r="H543" s="198"/>
      <c r="I543" s="198"/>
      <c r="J543" s="198"/>
      <c r="K543" s="198"/>
      <c r="L543" s="198"/>
      <c r="M543" s="198"/>
      <c r="N543" s="190"/>
      <c r="O543" s="191"/>
      <c r="P543" s="76" t="s">
        <v>140</v>
      </c>
      <c r="Q543" s="76"/>
      <c r="R543" s="190"/>
      <c r="S543" s="191"/>
      <c r="T543" s="76" t="s">
        <v>140</v>
      </c>
      <c r="U543" s="76"/>
      <c r="V543" s="190"/>
      <c r="W543" s="191"/>
      <c r="X543" s="76" t="s">
        <v>140</v>
      </c>
      <c r="Y543" s="76"/>
      <c r="Z543" s="190"/>
      <c r="AA543" s="191"/>
      <c r="AB543" s="76" t="s">
        <v>140</v>
      </c>
      <c r="AC543" s="76"/>
      <c r="AD543" s="190"/>
      <c r="AE543" s="191"/>
      <c r="AF543" s="76" t="s">
        <v>140</v>
      </c>
      <c r="AG543" s="76"/>
      <c r="AH543" s="190"/>
      <c r="AI543" s="191"/>
      <c r="AJ543" s="76" t="s">
        <v>140</v>
      </c>
      <c r="AK543" s="77"/>
      <c r="AL543" s="99"/>
      <c r="AM543" s="99"/>
      <c r="AN543" s="99"/>
      <c r="AO543" s="99"/>
      <c r="AP543" s="99"/>
      <c r="AQ543" s="99"/>
      <c r="AR543" s="99"/>
      <c r="AS543" s="99"/>
      <c r="AT543" s="99"/>
      <c r="AU543" s="99"/>
      <c r="AV543" s="99"/>
      <c r="AW543" s="99"/>
    </row>
    <row r="544" spans="1:49" s="3" customFormat="1" ht="39.6" customHeight="1" x14ac:dyDescent="0.2">
      <c r="A544" s="99"/>
      <c r="B544" s="99"/>
      <c r="C544" s="99"/>
      <c r="D544" s="99"/>
      <c r="E544" s="99"/>
      <c r="F544" s="193" t="s">
        <v>700</v>
      </c>
      <c r="G544" s="194"/>
      <c r="H544" s="194"/>
      <c r="I544" s="194"/>
      <c r="J544" s="194"/>
      <c r="K544" s="194"/>
      <c r="L544" s="194"/>
      <c r="M544" s="195"/>
      <c r="N544" s="196"/>
      <c r="O544" s="197"/>
      <c r="P544" s="123" t="s">
        <v>140</v>
      </c>
      <c r="Q544" s="123"/>
      <c r="R544" s="196"/>
      <c r="S544" s="197"/>
      <c r="T544" s="123" t="s">
        <v>140</v>
      </c>
      <c r="U544" s="123"/>
      <c r="V544" s="196"/>
      <c r="W544" s="197"/>
      <c r="X544" s="123" t="s">
        <v>140</v>
      </c>
      <c r="Y544" s="123"/>
      <c r="Z544" s="196"/>
      <c r="AA544" s="197"/>
      <c r="AB544" s="123" t="s">
        <v>140</v>
      </c>
      <c r="AC544" s="123"/>
      <c r="AD544" s="196"/>
      <c r="AE544" s="197"/>
      <c r="AF544" s="123" t="s">
        <v>140</v>
      </c>
      <c r="AG544" s="123"/>
      <c r="AH544" s="190"/>
      <c r="AI544" s="191"/>
      <c r="AJ544" s="76" t="s">
        <v>140</v>
      </c>
      <c r="AK544" s="77"/>
      <c r="AL544" s="99"/>
      <c r="AM544" s="99"/>
      <c r="AN544" s="99"/>
      <c r="AO544" s="99"/>
      <c r="AP544" s="99"/>
      <c r="AQ544" s="99"/>
      <c r="AR544" s="99"/>
      <c r="AS544" s="99"/>
      <c r="AT544" s="99"/>
      <c r="AU544" s="99"/>
      <c r="AV544" s="99"/>
      <c r="AW544" s="99"/>
    </row>
    <row r="545" spans="1:53" s="3" customFormat="1" ht="30" customHeight="1" x14ac:dyDescent="0.2">
      <c r="A545" s="99"/>
      <c r="B545" s="99"/>
      <c r="C545" s="99"/>
      <c r="D545" s="99"/>
      <c r="E545" s="99"/>
      <c r="F545" s="84"/>
      <c r="G545" s="83"/>
      <c r="H545" s="83"/>
      <c r="I545" s="83"/>
      <c r="J545" s="83"/>
      <c r="K545" s="83"/>
      <c r="L545" s="83"/>
      <c r="M545" s="85"/>
      <c r="N545" s="136"/>
      <c r="O545" s="137"/>
      <c r="P545" s="119" t="s">
        <v>140</v>
      </c>
      <c r="Q545" s="119"/>
      <c r="R545" s="136"/>
      <c r="S545" s="137"/>
      <c r="T545" s="119" t="s">
        <v>140</v>
      </c>
      <c r="U545" s="119"/>
      <c r="V545" s="136"/>
      <c r="W545" s="137"/>
      <c r="X545" s="119" t="s">
        <v>140</v>
      </c>
      <c r="Y545" s="119"/>
      <c r="Z545" s="136"/>
      <c r="AA545" s="137"/>
      <c r="AB545" s="119" t="s">
        <v>140</v>
      </c>
      <c r="AC545" s="119"/>
      <c r="AD545" s="136"/>
      <c r="AE545" s="137"/>
      <c r="AF545" s="119" t="s">
        <v>140</v>
      </c>
      <c r="AG545" s="119"/>
      <c r="AH545" s="148"/>
      <c r="AI545" s="149"/>
      <c r="AJ545" s="76" t="s">
        <v>140</v>
      </c>
      <c r="AK545" s="77"/>
      <c r="AL545" s="99"/>
      <c r="AM545" s="99"/>
      <c r="AN545" s="99"/>
      <c r="AO545" s="99"/>
      <c r="AP545" s="99"/>
      <c r="AQ545" s="99"/>
      <c r="AR545" s="99"/>
      <c r="AS545" s="99"/>
      <c r="AT545" s="99"/>
      <c r="AU545" s="99"/>
      <c r="AV545" s="99"/>
      <c r="AW545" s="99"/>
    </row>
    <row r="546" spans="1:53" s="3" customFormat="1" ht="30" customHeight="1" x14ac:dyDescent="0.2">
      <c r="A546" s="99"/>
      <c r="B546" s="99"/>
      <c r="C546" s="99"/>
      <c r="D546" s="99"/>
      <c r="E546" s="99"/>
      <c r="F546" s="192"/>
      <c r="G546" s="192"/>
      <c r="H546" s="192"/>
      <c r="I546" s="192"/>
      <c r="J546" s="192"/>
      <c r="K546" s="192"/>
      <c r="L546" s="192"/>
      <c r="M546" s="192"/>
      <c r="N546" s="190"/>
      <c r="O546" s="191"/>
      <c r="P546" s="76" t="s">
        <v>140</v>
      </c>
      <c r="Q546" s="76"/>
      <c r="R546" s="190"/>
      <c r="S546" s="191"/>
      <c r="T546" s="76" t="s">
        <v>140</v>
      </c>
      <c r="U546" s="76"/>
      <c r="V546" s="190"/>
      <c r="W546" s="191"/>
      <c r="X546" s="76" t="s">
        <v>140</v>
      </c>
      <c r="Y546" s="76"/>
      <c r="Z546" s="190"/>
      <c r="AA546" s="191"/>
      <c r="AB546" s="76" t="s">
        <v>140</v>
      </c>
      <c r="AC546" s="76"/>
      <c r="AD546" s="190"/>
      <c r="AE546" s="191"/>
      <c r="AF546" s="76" t="s">
        <v>140</v>
      </c>
      <c r="AG546" s="76"/>
      <c r="AH546" s="190"/>
      <c r="AI546" s="191"/>
      <c r="AJ546" s="76" t="s">
        <v>140</v>
      </c>
      <c r="AK546" s="77"/>
      <c r="AL546" s="99"/>
      <c r="AM546" s="99"/>
      <c r="AN546" s="99"/>
      <c r="AO546" s="99"/>
      <c r="AP546" s="99"/>
      <c r="AQ546" s="99"/>
      <c r="AR546" s="99"/>
      <c r="AS546" s="99"/>
      <c r="AT546" s="99"/>
      <c r="AU546" s="99"/>
      <c r="AV546" s="99"/>
      <c r="AW546" s="99"/>
    </row>
    <row r="547" spans="1:53" s="3" customFormat="1" ht="15" customHeight="1" x14ac:dyDescent="0.2">
      <c r="A547" s="12"/>
      <c r="B547" s="12"/>
      <c r="C547" s="12"/>
      <c r="D547" s="12"/>
      <c r="E547" s="12"/>
      <c r="F547" s="189" t="s">
        <v>322</v>
      </c>
      <c r="G547" s="189"/>
      <c r="H547" s="189"/>
      <c r="I547" s="189"/>
      <c r="J547" s="189"/>
      <c r="K547" s="189"/>
      <c r="L547" s="189"/>
      <c r="M547" s="189"/>
      <c r="N547" s="179" t="str">
        <f>IF(SUM(N531:O546)=0,"",SUM(N531:O546))</f>
        <v/>
      </c>
      <c r="O547" s="180"/>
      <c r="P547" s="119" t="s">
        <v>140</v>
      </c>
      <c r="Q547" s="119"/>
      <c r="R547" s="179" t="str">
        <f>IF(SUM(R531:S546)=0,"",SUM(R531:S546))</f>
        <v/>
      </c>
      <c r="S547" s="180"/>
      <c r="T547" s="119" t="s">
        <v>140</v>
      </c>
      <c r="U547" s="119"/>
      <c r="V547" s="179" t="str">
        <f>IF(SUM(V531:W546)=0,"",SUM(V531:W546))</f>
        <v/>
      </c>
      <c r="W547" s="180"/>
      <c r="X547" s="119" t="s">
        <v>140</v>
      </c>
      <c r="Y547" s="119"/>
      <c r="Z547" s="179" t="str">
        <f>IF(SUM(Z531:AA546)=0,"",SUM(Z531:AA546))</f>
        <v/>
      </c>
      <c r="AA547" s="180"/>
      <c r="AB547" s="119" t="s">
        <v>140</v>
      </c>
      <c r="AC547" s="119"/>
      <c r="AD547" s="179" t="str">
        <f>IF(SUM(AD531:AE546)=0,"",SUM(AD531:AE546))</f>
        <v/>
      </c>
      <c r="AE547" s="180"/>
      <c r="AF547" s="119" t="s">
        <v>140</v>
      </c>
      <c r="AG547" s="119"/>
      <c r="AH547" s="179" t="str">
        <f>IF(SUM(AH531:AI546)=0,"",SUM(AH531:AI546))</f>
        <v/>
      </c>
      <c r="AI547" s="180"/>
      <c r="AJ547" s="119" t="s">
        <v>140</v>
      </c>
      <c r="AK547" s="79"/>
      <c r="AL547" s="12"/>
      <c r="AM547" s="12"/>
      <c r="AN547" s="12"/>
      <c r="AO547" s="12"/>
      <c r="AP547" s="12"/>
      <c r="AQ547" s="12"/>
      <c r="AR547" s="12"/>
      <c r="AS547" s="12"/>
      <c r="AT547" s="12"/>
      <c r="AU547" s="12"/>
      <c r="AV547" s="12"/>
      <c r="AW547" s="12"/>
    </row>
    <row r="548" spans="1:53" s="3" customFormat="1" ht="15" customHeight="1" x14ac:dyDescent="0.2">
      <c r="A548" s="99"/>
      <c r="B548" s="99"/>
      <c r="C548" s="99"/>
      <c r="D548" s="99"/>
      <c r="E548" s="99"/>
      <c r="F548" s="7" t="s">
        <v>68</v>
      </c>
      <c r="G548" s="7" t="s">
        <v>92</v>
      </c>
      <c r="H548" s="7" t="s">
        <v>93</v>
      </c>
      <c r="I548" s="7" t="s">
        <v>53</v>
      </c>
      <c r="J548" s="7" t="s">
        <v>94</v>
      </c>
      <c r="K548" s="7" t="s">
        <v>70</v>
      </c>
      <c r="L548" s="99"/>
      <c r="M548" s="99"/>
      <c r="N548" s="99"/>
      <c r="O548" s="99"/>
      <c r="P548" s="99"/>
      <c r="Q548" s="99"/>
      <c r="R548" s="99"/>
      <c r="S548" s="99"/>
      <c r="T548" s="99"/>
      <c r="U548" s="99"/>
      <c r="V548" s="99"/>
      <c r="W548" s="99"/>
      <c r="X548" s="99"/>
      <c r="Y548" s="99"/>
      <c r="Z548" s="99"/>
      <c r="AA548" s="99"/>
      <c r="AB548" s="99"/>
      <c r="AC548" s="99"/>
      <c r="AD548" s="99"/>
      <c r="AE548" s="99"/>
      <c r="AF548" s="99"/>
      <c r="AG548" s="99"/>
      <c r="AH548" s="99"/>
      <c r="AI548" s="99"/>
      <c r="AJ548" s="99"/>
      <c r="AK548" s="99"/>
      <c r="AL548" s="99"/>
      <c r="AM548" s="99"/>
      <c r="AN548" s="99"/>
      <c r="AO548" s="99"/>
      <c r="AP548" s="99"/>
      <c r="AQ548" s="99"/>
      <c r="AR548" s="99"/>
      <c r="AS548" s="99"/>
      <c r="AT548" s="99"/>
      <c r="AU548" s="99"/>
      <c r="AV548" s="99"/>
      <c r="AW548" s="99"/>
    </row>
    <row r="549" spans="1:53" s="3" customFormat="1" ht="15" customHeight="1" x14ac:dyDescent="0.2">
      <c r="A549" s="15"/>
      <c r="B549" s="15"/>
      <c r="C549" s="15"/>
      <c r="D549" s="15"/>
      <c r="E549" s="15"/>
      <c r="F549" s="15"/>
      <c r="G549" s="15" t="s">
        <v>75</v>
      </c>
      <c r="H549" s="15"/>
      <c r="I549" s="15" t="s">
        <v>402</v>
      </c>
      <c r="J549" s="15" t="s">
        <v>441</v>
      </c>
      <c r="K549" s="15" t="s">
        <v>110</v>
      </c>
      <c r="L549" s="15" t="s">
        <v>20</v>
      </c>
      <c r="M549" s="37" t="s">
        <v>229</v>
      </c>
      <c r="N549" s="15" t="s">
        <v>230</v>
      </c>
      <c r="O549" s="15" t="s">
        <v>103</v>
      </c>
      <c r="P549" s="15" t="s">
        <v>23</v>
      </c>
      <c r="Q549" s="15" t="s">
        <v>101</v>
      </c>
      <c r="R549" s="15" t="s">
        <v>20</v>
      </c>
      <c r="S549" s="37" t="s">
        <v>501</v>
      </c>
      <c r="T549" s="15"/>
      <c r="U549" s="15" t="s">
        <v>20</v>
      </c>
      <c r="V549" s="15" t="s">
        <v>426</v>
      </c>
      <c r="W549" s="15" t="s">
        <v>20</v>
      </c>
      <c r="X549" s="15" t="s">
        <v>229</v>
      </c>
      <c r="Y549" s="15" t="s">
        <v>230</v>
      </c>
      <c r="Z549" s="15" t="s">
        <v>48</v>
      </c>
      <c r="AA549" s="15" t="s">
        <v>372</v>
      </c>
      <c r="AB549" s="15" t="s">
        <v>373</v>
      </c>
      <c r="AC549" s="15" t="s">
        <v>73</v>
      </c>
      <c r="AD549" s="15"/>
      <c r="AE549" s="15"/>
      <c r="AF549" s="15"/>
      <c r="AG549" s="15"/>
      <c r="AH549" s="15"/>
      <c r="AI549" s="15"/>
      <c r="AJ549" s="15"/>
      <c r="AK549" s="15"/>
      <c r="AL549" s="15"/>
      <c r="AM549" s="15"/>
      <c r="AN549" s="15"/>
      <c r="AO549" s="15"/>
      <c r="AP549" s="15"/>
      <c r="AQ549" s="15"/>
      <c r="AR549" s="15"/>
      <c r="AS549" s="15"/>
      <c r="AT549" s="15"/>
      <c r="AU549" s="15"/>
      <c r="AV549" s="15"/>
      <c r="AW549" s="15"/>
    </row>
    <row r="550" spans="1:53" ht="15" customHeight="1" x14ac:dyDescent="0.2">
      <c r="A550" s="15"/>
      <c r="B550" s="15"/>
      <c r="C550" s="15"/>
      <c r="D550" s="15"/>
      <c r="E550" s="15"/>
      <c r="F550" s="15"/>
      <c r="G550" s="15" t="s">
        <v>101</v>
      </c>
      <c r="H550" s="15"/>
      <c r="I550" s="15" t="s">
        <v>427</v>
      </c>
      <c r="J550" s="15" t="s">
        <v>428</v>
      </c>
      <c r="K550" s="15" t="s">
        <v>153</v>
      </c>
      <c r="L550" s="15" t="s">
        <v>207</v>
      </c>
      <c r="M550" s="15" t="s">
        <v>427</v>
      </c>
      <c r="N550" s="15" t="s">
        <v>429</v>
      </c>
      <c r="O550" s="15" t="s">
        <v>153</v>
      </c>
      <c r="P550" s="15" t="s">
        <v>447</v>
      </c>
      <c r="Q550" s="15" t="s">
        <v>448</v>
      </c>
      <c r="R550" s="15" t="s">
        <v>60</v>
      </c>
      <c r="S550" s="15" t="s">
        <v>61</v>
      </c>
      <c r="T550" s="15" t="s">
        <v>20</v>
      </c>
      <c r="U550" s="15" t="s">
        <v>382</v>
      </c>
      <c r="V550" s="15" t="s">
        <v>48</v>
      </c>
      <c r="W550" s="15" t="s">
        <v>103</v>
      </c>
      <c r="X550" s="15" t="s">
        <v>23</v>
      </c>
      <c r="Y550" s="15" t="s">
        <v>146</v>
      </c>
      <c r="Z550" s="15" t="s">
        <v>147</v>
      </c>
      <c r="AA550" s="15" t="s">
        <v>6</v>
      </c>
      <c r="AB550" s="15" t="s">
        <v>69</v>
      </c>
      <c r="AC550" s="15" t="s">
        <v>20</v>
      </c>
      <c r="AD550" s="15" t="s">
        <v>447</v>
      </c>
      <c r="AE550" s="15" t="s">
        <v>448</v>
      </c>
      <c r="AF550" s="15" t="s">
        <v>534</v>
      </c>
      <c r="AG550" s="15" t="s">
        <v>12</v>
      </c>
      <c r="AH550" s="15" t="s">
        <v>153</v>
      </c>
      <c r="AI550" s="15" t="s">
        <v>126</v>
      </c>
      <c r="AJ550" s="15" t="s">
        <v>13</v>
      </c>
      <c r="AK550" s="15" t="s">
        <v>92</v>
      </c>
      <c r="AL550" s="15"/>
      <c r="AM550" s="15"/>
      <c r="AN550" s="15"/>
      <c r="AO550" s="15"/>
      <c r="AP550" s="15"/>
      <c r="AQ550" s="15"/>
      <c r="AR550" s="15"/>
      <c r="AS550" s="15"/>
      <c r="AT550" s="15"/>
      <c r="AU550" s="15"/>
      <c r="AV550" s="15"/>
      <c r="AW550" s="15"/>
    </row>
    <row r="551" spans="1:53" ht="15" customHeight="1" x14ac:dyDescent="0.2">
      <c r="A551" s="15"/>
      <c r="B551" s="15"/>
      <c r="C551" s="15"/>
      <c r="D551" s="15"/>
      <c r="E551" s="15"/>
      <c r="F551" s="15"/>
      <c r="G551" s="15"/>
      <c r="H551" s="15" t="s">
        <v>93</v>
      </c>
      <c r="I551" s="15" t="s">
        <v>72</v>
      </c>
      <c r="J551" s="15" t="s">
        <v>50</v>
      </c>
      <c r="K551" s="15" t="s">
        <v>96</v>
      </c>
      <c r="L551" s="15" t="s">
        <v>97</v>
      </c>
      <c r="M551" s="15" t="s">
        <v>73</v>
      </c>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row>
    <row r="552" spans="1:53" ht="15" customHeight="1" x14ac:dyDescent="0.2">
      <c r="A552" s="15"/>
      <c r="B552" s="15"/>
      <c r="C552" s="15"/>
      <c r="D552" s="15"/>
      <c r="E552" s="15"/>
      <c r="F552" s="15"/>
      <c r="G552" s="15" t="s">
        <v>111</v>
      </c>
      <c r="H552" s="15"/>
      <c r="I552" s="15" t="s">
        <v>99</v>
      </c>
      <c r="J552" s="15" t="s">
        <v>525</v>
      </c>
      <c r="K552" s="15" t="s">
        <v>6</v>
      </c>
      <c r="L552" s="15" t="s">
        <v>69</v>
      </c>
      <c r="M552" s="15" t="s">
        <v>20</v>
      </c>
      <c r="N552" s="15" t="s">
        <v>53</v>
      </c>
      <c r="O552" s="15" t="s">
        <v>125</v>
      </c>
      <c r="P552" s="15" t="s">
        <v>126</v>
      </c>
      <c r="Q552" s="15" t="s">
        <v>20</v>
      </c>
      <c r="R552" s="15" t="s">
        <v>382</v>
      </c>
      <c r="S552" s="15" t="s">
        <v>48</v>
      </c>
      <c r="T552" s="15" t="s">
        <v>103</v>
      </c>
      <c r="U552" s="15" t="s">
        <v>23</v>
      </c>
      <c r="V552" s="15" t="s">
        <v>101</v>
      </c>
      <c r="W552" s="15" t="s">
        <v>20</v>
      </c>
      <c r="X552" s="37" t="s">
        <v>501</v>
      </c>
      <c r="Y552" s="15"/>
      <c r="Z552" s="15" t="s">
        <v>20</v>
      </c>
      <c r="AA552" s="15" t="s">
        <v>426</v>
      </c>
      <c r="AB552" s="15" t="s">
        <v>20</v>
      </c>
      <c r="AC552" s="15" t="s">
        <v>118</v>
      </c>
      <c r="AD552" s="15" t="s">
        <v>594</v>
      </c>
      <c r="AE552" s="15" t="s">
        <v>402</v>
      </c>
      <c r="AF552" s="15" t="s">
        <v>441</v>
      </c>
      <c r="AG552" s="15" t="s">
        <v>110</v>
      </c>
      <c r="AH552" s="15" t="s">
        <v>13</v>
      </c>
      <c r="AI552" s="15" t="s">
        <v>332</v>
      </c>
      <c r="AJ552" s="15" t="s">
        <v>71</v>
      </c>
      <c r="AK552" s="15" t="s">
        <v>59</v>
      </c>
      <c r="AL552" s="15"/>
      <c r="AM552" s="15"/>
      <c r="AN552" s="15"/>
      <c r="AO552" s="15"/>
      <c r="AP552" s="15"/>
      <c r="AQ552" s="15"/>
      <c r="AR552" s="15"/>
      <c r="AS552" s="15"/>
      <c r="AT552" s="15"/>
      <c r="AU552" s="15"/>
      <c r="AV552" s="15"/>
      <c r="AW552" s="15"/>
    </row>
    <row r="553" spans="1:53" ht="15" customHeight="1" x14ac:dyDescent="0.2">
      <c r="A553" s="15"/>
      <c r="B553" s="15"/>
      <c r="C553" s="15"/>
      <c r="D553" s="15"/>
      <c r="E553" s="15"/>
      <c r="F553" s="15"/>
      <c r="G553" s="15"/>
      <c r="H553" s="15" t="s">
        <v>58</v>
      </c>
      <c r="I553" s="15" t="s">
        <v>50</v>
      </c>
      <c r="J553" s="15" t="s">
        <v>140</v>
      </c>
      <c r="K553" s="15" t="s">
        <v>154</v>
      </c>
      <c r="L553" s="15" t="s">
        <v>48</v>
      </c>
      <c r="M553" s="15" t="s">
        <v>447</v>
      </c>
      <c r="N553" s="15" t="s">
        <v>448</v>
      </c>
      <c r="O553" s="15" t="s">
        <v>140</v>
      </c>
      <c r="P553" s="15" t="s">
        <v>154</v>
      </c>
      <c r="Q553" s="15" t="s">
        <v>13</v>
      </c>
      <c r="R553" s="15" t="s">
        <v>535</v>
      </c>
      <c r="S553" s="15" t="s">
        <v>378</v>
      </c>
      <c r="T553" s="15" t="s">
        <v>23</v>
      </c>
      <c r="U553" s="15" t="s">
        <v>273</v>
      </c>
      <c r="V553" s="15" t="s">
        <v>124</v>
      </c>
      <c r="W553" s="15" t="s">
        <v>536</v>
      </c>
      <c r="X553" s="15" t="s">
        <v>537</v>
      </c>
      <c r="Y553" s="15" t="s">
        <v>422</v>
      </c>
      <c r="Z553" s="15" t="s">
        <v>153</v>
      </c>
      <c r="AA553" s="15" t="s">
        <v>110</v>
      </c>
      <c r="AB553" s="15" t="s">
        <v>20</v>
      </c>
      <c r="AC553" s="15" t="s">
        <v>140</v>
      </c>
      <c r="AD553" s="15" t="s">
        <v>154</v>
      </c>
      <c r="AE553" s="15" t="s">
        <v>13</v>
      </c>
      <c r="AF553" s="15" t="s">
        <v>538</v>
      </c>
      <c r="AG553" s="15" t="s">
        <v>373</v>
      </c>
      <c r="AH553" s="15" t="s">
        <v>15</v>
      </c>
      <c r="AI553" s="15" t="s">
        <v>140</v>
      </c>
      <c r="AJ553" s="15" t="s">
        <v>154</v>
      </c>
      <c r="AK553" s="15" t="s">
        <v>13</v>
      </c>
      <c r="AL553" s="15"/>
      <c r="AM553" s="15"/>
      <c r="AN553" s="15"/>
      <c r="AO553" s="15"/>
      <c r="AP553" s="15"/>
      <c r="AQ553" s="15"/>
      <c r="AR553" s="15"/>
      <c r="AS553" s="15"/>
      <c r="AT553" s="15"/>
      <c r="AU553" s="15"/>
      <c r="AV553" s="15"/>
      <c r="AW553" s="15"/>
    </row>
    <row r="554" spans="1:53" ht="15" customHeight="1" x14ac:dyDescent="0.2">
      <c r="A554" s="15"/>
      <c r="B554" s="15"/>
      <c r="C554" s="15"/>
      <c r="D554" s="15"/>
      <c r="E554" s="15"/>
      <c r="F554" s="15"/>
      <c r="G554" s="15"/>
      <c r="H554" s="15" t="s">
        <v>92</v>
      </c>
      <c r="I554" s="15" t="s">
        <v>93</v>
      </c>
      <c r="J554" s="15" t="s">
        <v>72</v>
      </c>
      <c r="K554" s="15" t="s">
        <v>50</v>
      </c>
      <c r="L554" s="15" t="s">
        <v>96</v>
      </c>
      <c r="M554" s="15" t="s">
        <v>97</v>
      </c>
      <c r="N554" s="15" t="s">
        <v>73</v>
      </c>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Z554" s="1" t="s">
        <v>614</v>
      </c>
      <c r="BA554" s="1" t="str">
        <f>J554</f>
        <v>す</v>
      </c>
    </row>
    <row r="555" spans="1:53" ht="15" customHeight="1" x14ac:dyDescent="0.2">
      <c r="A555" s="99"/>
      <c r="B555" s="99"/>
      <c r="C555" s="99"/>
      <c r="D555" s="99"/>
      <c r="E555" s="99"/>
      <c r="F555" s="99"/>
      <c r="G555" s="99"/>
      <c r="H555" s="99"/>
      <c r="I555" s="99"/>
      <c r="J555" s="99"/>
      <c r="K555" s="99"/>
      <c r="L555" s="99"/>
      <c r="M555" s="99"/>
      <c r="N555" s="99"/>
      <c r="O555" s="99"/>
      <c r="P555" s="99"/>
      <c r="Q555" s="99"/>
      <c r="R555" s="99"/>
      <c r="S555" s="99"/>
      <c r="T555" s="99"/>
      <c r="U555" s="99"/>
      <c r="V555" s="99"/>
      <c r="W555" s="99"/>
      <c r="X555" s="99"/>
      <c r="Y555" s="99"/>
      <c r="Z555" s="99"/>
      <c r="AA555" s="99"/>
      <c r="AB555" s="99"/>
      <c r="AC555" s="99"/>
      <c r="AD555" s="99"/>
      <c r="AE555" s="99"/>
      <c r="AF555" s="99"/>
      <c r="AG555" s="99"/>
      <c r="AH555" s="99"/>
      <c r="AI555" s="99"/>
      <c r="AJ555" s="99"/>
      <c r="AK555" s="99"/>
      <c r="AL555" s="99"/>
      <c r="AM555" s="99"/>
      <c r="AN555" s="99"/>
      <c r="AO555" s="99"/>
      <c r="AP555" s="99"/>
      <c r="AQ555" s="99"/>
      <c r="AR555" s="99"/>
      <c r="AS555" s="99"/>
      <c r="AT555" s="99"/>
      <c r="AU555" s="99"/>
      <c r="AV555" s="99"/>
      <c r="AW555" s="99"/>
      <c r="AZ555" s="1" t="s">
        <v>615</v>
      </c>
      <c r="BA555" s="1">
        <f t="shared" ref="BA555:BA558" si="14">J555</f>
        <v>0</v>
      </c>
    </row>
    <row r="556" spans="1:53" ht="15" customHeight="1" x14ac:dyDescent="0.2">
      <c r="A556" s="99"/>
      <c r="B556" s="99"/>
      <c r="C556" s="99"/>
      <c r="D556" s="99"/>
      <c r="E556" s="101" t="s">
        <v>484</v>
      </c>
      <c r="F556" s="99"/>
      <c r="G556" s="7" t="s">
        <v>28</v>
      </c>
      <c r="H556" s="7" t="s">
        <v>20</v>
      </c>
      <c r="I556" s="7" t="s">
        <v>29</v>
      </c>
      <c r="J556" s="7" t="s">
        <v>20</v>
      </c>
      <c r="K556" s="7" t="s">
        <v>43</v>
      </c>
      <c r="L556" s="7" t="s">
        <v>39</v>
      </c>
      <c r="M556" s="7" t="s">
        <v>20</v>
      </c>
      <c r="N556" s="7" t="s">
        <v>44</v>
      </c>
      <c r="O556" s="7" t="s">
        <v>33</v>
      </c>
      <c r="P556" s="7" t="s">
        <v>42</v>
      </c>
      <c r="Q556" s="7"/>
      <c r="R556" s="7"/>
      <c r="S556" s="7"/>
      <c r="T556" s="7"/>
      <c r="U556" s="99"/>
      <c r="V556" s="99"/>
      <c r="W556" s="99"/>
      <c r="X556" s="99"/>
      <c r="Y556" s="99"/>
      <c r="Z556" s="99"/>
      <c r="AA556" s="99"/>
      <c r="AB556" s="99"/>
      <c r="AC556" s="99"/>
      <c r="AD556" s="99"/>
      <c r="AE556" s="99"/>
      <c r="AF556" s="99"/>
      <c r="AG556" s="99"/>
      <c r="AH556" s="99"/>
      <c r="AI556" s="99"/>
      <c r="AJ556" s="99"/>
      <c r="AK556" s="99"/>
      <c r="AL556" s="99"/>
      <c r="AM556" s="99"/>
      <c r="AN556" s="99"/>
      <c r="AO556" s="99"/>
      <c r="AP556" s="99"/>
      <c r="AQ556" s="99"/>
      <c r="AR556" s="99"/>
      <c r="AS556" s="99"/>
      <c r="AT556" s="99"/>
      <c r="AU556" s="99"/>
      <c r="AV556" s="99"/>
      <c r="AW556" s="99"/>
      <c r="AZ556" s="1" t="s">
        <v>616</v>
      </c>
      <c r="BA556" s="1" t="str">
        <f t="shared" si="14"/>
        <v>の</v>
      </c>
    </row>
    <row r="557" spans="1:53" ht="45" customHeight="1" x14ac:dyDescent="0.2">
      <c r="A557" s="99"/>
      <c r="B557" s="99"/>
      <c r="C557" s="99"/>
      <c r="D557" s="99"/>
      <c r="E557" s="99"/>
      <c r="F557" s="181" t="s">
        <v>551</v>
      </c>
      <c r="G557" s="182"/>
      <c r="H557" s="182"/>
      <c r="I557" s="183"/>
      <c r="J557" s="184"/>
      <c r="K557" s="184"/>
      <c r="L557" s="184"/>
      <c r="M557" s="184"/>
      <c r="N557" s="184"/>
      <c r="O557" s="184"/>
      <c r="P557" s="184"/>
      <c r="Q557" s="184"/>
      <c r="R557" s="184"/>
      <c r="S557" s="184"/>
      <c r="T557" s="184"/>
      <c r="U557" s="184"/>
      <c r="V557" s="184"/>
      <c r="W557" s="184"/>
      <c r="X557" s="184"/>
      <c r="Y557" s="184"/>
      <c r="Z557" s="184"/>
      <c r="AA557" s="184"/>
      <c r="AB557" s="184"/>
      <c r="AC557" s="184"/>
      <c r="AD557" s="184"/>
      <c r="AE557" s="184"/>
      <c r="AF557" s="184"/>
      <c r="AG557" s="184"/>
      <c r="AH557" s="184"/>
      <c r="AI557" s="184"/>
      <c r="AJ557" s="184"/>
      <c r="AK557" s="184"/>
      <c r="AL557" s="99"/>
      <c r="AM557" s="99"/>
      <c r="AN557" s="99"/>
      <c r="AO557" s="99"/>
      <c r="AP557" s="99"/>
      <c r="AQ557" s="99"/>
      <c r="AR557" s="99"/>
      <c r="AS557" s="99"/>
      <c r="AT557" s="99"/>
      <c r="AU557" s="99"/>
      <c r="AV557" s="99"/>
      <c r="AW557" s="99"/>
      <c r="AZ557" s="1" t="s">
        <v>618</v>
      </c>
      <c r="BA557" s="1">
        <f t="shared" si="14"/>
        <v>0</v>
      </c>
    </row>
    <row r="558" spans="1:53" ht="15" customHeight="1" x14ac:dyDescent="0.2">
      <c r="A558" s="99"/>
      <c r="B558" s="99"/>
      <c r="C558" s="99"/>
      <c r="D558" s="99"/>
      <c r="E558" s="99"/>
      <c r="F558" s="169" t="s">
        <v>552</v>
      </c>
      <c r="G558" s="170"/>
      <c r="H558" s="170"/>
      <c r="I558" s="171"/>
      <c r="J558" s="185" t="s">
        <v>553</v>
      </c>
      <c r="K558" s="186"/>
      <c r="L558" s="186"/>
      <c r="M558" s="186"/>
      <c r="N558" s="186"/>
      <c r="O558" s="186"/>
      <c r="P558" s="186"/>
      <c r="Q558" s="186"/>
      <c r="R558" s="186"/>
      <c r="S558" s="186"/>
      <c r="T558" s="186"/>
      <c r="U558" s="186"/>
      <c r="V558" s="187"/>
      <c r="W558" s="188" t="s">
        <v>554</v>
      </c>
      <c r="X558" s="188"/>
      <c r="Y558" s="188"/>
      <c r="Z558" s="188"/>
      <c r="AA558" s="188"/>
      <c r="AB558" s="188"/>
      <c r="AC558" s="188"/>
      <c r="AD558" s="188"/>
      <c r="AE558" s="188"/>
      <c r="AF558" s="188"/>
      <c r="AG558" s="188"/>
      <c r="AH558" s="188"/>
      <c r="AI558" s="188"/>
      <c r="AJ558" s="188"/>
      <c r="AK558" s="188"/>
      <c r="AL558" s="99"/>
      <c r="AM558" s="99"/>
      <c r="AN558" s="99"/>
      <c r="AO558" s="99"/>
      <c r="AP558" s="99"/>
      <c r="AQ558" s="99"/>
      <c r="AR558" s="99"/>
      <c r="AS558" s="99"/>
      <c r="AT558" s="99"/>
      <c r="AU558" s="99"/>
      <c r="AV558" s="99"/>
      <c r="AW558" s="99"/>
      <c r="AZ558" s="1" t="s">
        <v>617</v>
      </c>
      <c r="BA558" s="1" t="str">
        <f t="shared" si="14"/>
        <v>改善措置の内容</v>
      </c>
    </row>
    <row r="559" spans="1:53" ht="30" customHeight="1" x14ac:dyDescent="0.2">
      <c r="A559" s="99"/>
      <c r="B559" s="99"/>
      <c r="C559" s="99"/>
      <c r="D559" s="99"/>
      <c r="E559" s="99"/>
      <c r="F559" s="169" t="s">
        <v>555</v>
      </c>
      <c r="G559" s="170"/>
      <c r="H559" s="170"/>
      <c r="I559" s="171"/>
      <c r="J559" s="175"/>
      <c r="K559" s="176"/>
      <c r="L559" s="176"/>
      <c r="M559" s="176"/>
      <c r="N559" s="176"/>
      <c r="O559" s="176"/>
      <c r="P559" s="176"/>
      <c r="Q559" s="176"/>
      <c r="R559" s="176"/>
      <c r="S559" s="176"/>
      <c r="T559" s="176"/>
      <c r="U559" s="176"/>
      <c r="V559" s="177"/>
      <c r="W559" s="178"/>
      <c r="X559" s="178"/>
      <c r="Y559" s="178"/>
      <c r="Z559" s="178"/>
      <c r="AA559" s="178"/>
      <c r="AB559" s="178"/>
      <c r="AC559" s="178"/>
      <c r="AD559" s="178"/>
      <c r="AE559" s="178"/>
      <c r="AF559" s="178"/>
      <c r="AG559" s="178"/>
      <c r="AH559" s="178"/>
      <c r="AI559" s="178"/>
      <c r="AJ559" s="178"/>
      <c r="AK559" s="178"/>
      <c r="AL559" s="99"/>
      <c r="AM559" s="99"/>
      <c r="AN559" s="99"/>
      <c r="AO559" s="99"/>
      <c r="AP559" s="99"/>
      <c r="AQ559" s="99"/>
      <c r="AR559" s="99"/>
      <c r="AS559" s="99"/>
      <c r="AT559" s="99"/>
      <c r="AU559" s="99"/>
      <c r="AV559" s="99"/>
      <c r="AW559" s="99"/>
    </row>
    <row r="560" spans="1:53" ht="30" customHeight="1" x14ac:dyDescent="0.2">
      <c r="A560" s="99"/>
      <c r="B560" s="99"/>
      <c r="C560" s="99"/>
      <c r="D560" s="99"/>
      <c r="E560" s="99"/>
      <c r="F560" s="169" t="s">
        <v>556</v>
      </c>
      <c r="G560" s="170"/>
      <c r="H560" s="170"/>
      <c r="I560" s="171"/>
      <c r="J560" s="175"/>
      <c r="K560" s="176"/>
      <c r="L560" s="176"/>
      <c r="M560" s="176"/>
      <c r="N560" s="176"/>
      <c r="O560" s="176"/>
      <c r="P560" s="176"/>
      <c r="Q560" s="176"/>
      <c r="R560" s="176"/>
      <c r="S560" s="176"/>
      <c r="T560" s="176"/>
      <c r="U560" s="176"/>
      <c r="V560" s="177"/>
      <c r="W560" s="178"/>
      <c r="X560" s="178"/>
      <c r="Y560" s="178"/>
      <c r="Z560" s="178"/>
      <c r="AA560" s="178"/>
      <c r="AB560" s="178"/>
      <c r="AC560" s="178"/>
      <c r="AD560" s="178"/>
      <c r="AE560" s="178"/>
      <c r="AF560" s="178"/>
      <c r="AG560" s="178"/>
      <c r="AH560" s="178"/>
      <c r="AI560" s="178"/>
      <c r="AJ560" s="178"/>
      <c r="AK560" s="178"/>
      <c r="AL560" s="99"/>
      <c r="AM560" s="99"/>
      <c r="AN560" s="99"/>
      <c r="AO560" s="99"/>
      <c r="AP560" s="99"/>
      <c r="AQ560" s="99"/>
      <c r="AR560" s="99"/>
      <c r="AS560" s="99"/>
      <c r="AT560" s="99"/>
      <c r="AU560" s="99"/>
      <c r="AV560" s="99"/>
      <c r="AW560" s="99"/>
    </row>
    <row r="561" spans="1:49" ht="30" customHeight="1" x14ac:dyDescent="0.2">
      <c r="A561" s="99"/>
      <c r="B561" s="99"/>
      <c r="C561" s="99"/>
      <c r="D561" s="99"/>
      <c r="E561" s="99"/>
      <c r="F561" s="169" t="s">
        <v>557</v>
      </c>
      <c r="G561" s="170"/>
      <c r="H561" s="170"/>
      <c r="I561" s="171"/>
      <c r="J561" s="175"/>
      <c r="K561" s="176"/>
      <c r="L561" s="176"/>
      <c r="M561" s="176"/>
      <c r="N561" s="176"/>
      <c r="O561" s="176"/>
      <c r="P561" s="176"/>
      <c r="Q561" s="176"/>
      <c r="R561" s="176"/>
      <c r="S561" s="176"/>
      <c r="T561" s="176"/>
      <c r="U561" s="176"/>
      <c r="V561" s="177"/>
      <c r="W561" s="178"/>
      <c r="X561" s="178"/>
      <c r="Y561" s="178"/>
      <c r="Z561" s="178"/>
      <c r="AA561" s="178"/>
      <c r="AB561" s="178"/>
      <c r="AC561" s="178"/>
      <c r="AD561" s="178"/>
      <c r="AE561" s="178"/>
      <c r="AF561" s="178"/>
      <c r="AG561" s="178"/>
      <c r="AH561" s="178"/>
      <c r="AI561" s="178"/>
      <c r="AJ561" s="178"/>
      <c r="AK561" s="178"/>
      <c r="AL561" s="99"/>
      <c r="AM561" s="99"/>
      <c r="AN561" s="99"/>
      <c r="AO561" s="99"/>
      <c r="AP561" s="99"/>
      <c r="AQ561" s="99"/>
      <c r="AR561" s="99"/>
      <c r="AS561" s="99"/>
      <c r="AT561" s="99"/>
      <c r="AU561" s="99"/>
      <c r="AV561" s="99"/>
      <c r="AW561" s="99"/>
    </row>
    <row r="562" spans="1:49" ht="30" customHeight="1" x14ac:dyDescent="0.2">
      <c r="A562" s="99"/>
      <c r="B562" s="99"/>
      <c r="C562" s="99"/>
      <c r="D562" s="99"/>
      <c r="E562" s="99"/>
      <c r="F562" s="169" t="s">
        <v>558</v>
      </c>
      <c r="G562" s="170"/>
      <c r="H562" s="170"/>
      <c r="I562" s="171"/>
      <c r="J562" s="175"/>
      <c r="K562" s="176"/>
      <c r="L562" s="176"/>
      <c r="M562" s="176"/>
      <c r="N562" s="176"/>
      <c r="O562" s="176"/>
      <c r="P562" s="176"/>
      <c r="Q562" s="176"/>
      <c r="R562" s="176"/>
      <c r="S562" s="176"/>
      <c r="T562" s="176"/>
      <c r="U562" s="176"/>
      <c r="V562" s="177"/>
      <c r="W562" s="178"/>
      <c r="X562" s="178"/>
      <c r="Y562" s="178"/>
      <c r="Z562" s="178"/>
      <c r="AA562" s="178"/>
      <c r="AB562" s="178"/>
      <c r="AC562" s="178"/>
      <c r="AD562" s="178"/>
      <c r="AE562" s="178"/>
      <c r="AF562" s="178"/>
      <c r="AG562" s="178"/>
      <c r="AH562" s="178"/>
      <c r="AI562" s="178"/>
      <c r="AJ562" s="178"/>
      <c r="AK562" s="178"/>
      <c r="AL562" s="99"/>
      <c r="AM562" s="99"/>
      <c r="AN562" s="99"/>
      <c r="AO562" s="99"/>
      <c r="AP562" s="99"/>
      <c r="AQ562" s="99"/>
      <c r="AR562" s="99"/>
      <c r="AS562" s="99"/>
      <c r="AT562" s="99"/>
      <c r="AU562" s="99"/>
      <c r="AV562" s="99"/>
      <c r="AW562" s="99"/>
    </row>
    <row r="563" spans="1:49" ht="30" customHeight="1" x14ac:dyDescent="0.2">
      <c r="A563" s="99"/>
      <c r="B563" s="99"/>
      <c r="C563" s="99"/>
      <c r="D563" s="99"/>
      <c r="E563" s="99"/>
      <c r="F563" s="169" t="s">
        <v>559</v>
      </c>
      <c r="G563" s="170"/>
      <c r="H563" s="170"/>
      <c r="I563" s="171"/>
      <c r="J563" s="175"/>
      <c r="K563" s="176"/>
      <c r="L563" s="176"/>
      <c r="M563" s="176"/>
      <c r="N563" s="176"/>
      <c r="O563" s="176"/>
      <c r="P563" s="176"/>
      <c r="Q563" s="176"/>
      <c r="R563" s="176"/>
      <c r="S563" s="176"/>
      <c r="T563" s="176"/>
      <c r="U563" s="176"/>
      <c r="V563" s="177"/>
      <c r="W563" s="178"/>
      <c r="X563" s="178"/>
      <c r="Y563" s="178"/>
      <c r="Z563" s="178"/>
      <c r="AA563" s="178"/>
      <c r="AB563" s="178"/>
      <c r="AC563" s="178"/>
      <c r="AD563" s="178"/>
      <c r="AE563" s="178"/>
      <c r="AF563" s="178"/>
      <c r="AG563" s="178"/>
      <c r="AH563" s="178"/>
      <c r="AI563" s="178"/>
      <c r="AJ563" s="178"/>
      <c r="AK563" s="178"/>
      <c r="AL563" s="99"/>
      <c r="AM563" s="99"/>
      <c r="AN563" s="99"/>
      <c r="AO563" s="99"/>
      <c r="AP563" s="99"/>
      <c r="AQ563" s="99"/>
      <c r="AR563" s="99"/>
      <c r="AS563" s="99"/>
      <c r="AT563" s="99"/>
      <c r="AU563" s="99"/>
      <c r="AV563" s="99"/>
      <c r="AW563" s="99"/>
    </row>
    <row r="564" spans="1:49" ht="15" customHeight="1" x14ac:dyDescent="0.2">
      <c r="A564" s="99"/>
      <c r="B564" s="99"/>
      <c r="C564" s="99"/>
      <c r="D564" s="99"/>
      <c r="E564" s="99"/>
      <c r="F564" s="99"/>
      <c r="G564" s="99"/>
      <c r="H564" s="99"/>
      <c r="I564" s="99"/>
      <c r="J564" s="99"/>
      <c r="K564" s="99"/>
      <c r="L564" s="99"/>
      <c r="M564" s="99"/>
      <c r="N564" s="99"/>
      <c r="O564" s="99"/>
      <c r="P564" s="99"/>
      <c r="Q564" s="99"/>
      <c r="R564" s="99"/>
      <c r="S564" s="99"/>
      <c r="T564" s="99"/>
      <c r="U564" s="99"/>
      <c r="V564" s="99"/>
      <c r="W564" s="99"/>
      <c r="X564" s="99"/>
      <c r="Y564" s="99"/>
      <c r="Z564" s="99"/>
      <c r="AA564" s="99"/>
      <c r="AB564" s="99"/>
      <c r="AC564" s="99"/>
      <c r="AD564" s="99"/>
      <c r="AE564" s="99"/>
      <c r="AF564" s="99"/>
      <c r="AG564" s="99"/>
      <c r="AH564" s="99"/>
      <c r="AI564" s="99"/>
      <c r="AJ564" s="99"/>
      <c r="AK564" s="99"/>
      <c r="AL564" s="99"/>
      <c r="AM564" s="99"/>
      <c r="AN564" s="99"/>
      <c r="AO564" s="99"/>
      <c r="AP564" s="99"/>
      <c r="AQ564" s="99"/>
      <c r="AR564" s="99"/>
      <c r="AS564" s="99"/>
      <c r="AT564" s="99"/>
      <c r="AU564" s="99"/>
      <c r="AV564" s="99"/>
      <c r="AW564" s="99"/>
    </row>
    <row r="565" spans="1:49" ht="15" customHeight="1" x14ac:dyDescent="0.2">
      <c r="A565" s="99"/>
      <c r="B565" s="99"/>
      <c r="C565" s="99"/>
      <c r="D565" s="99"/>
      <c r="E565" s="99"/>
      <c r="F565" s="99"/>
      <c r="G565" s="99"/>
      <c r="H565" s="99"/>
      <c r="I565" s="99"/>
      <c r="J565" s="99"/>
      <c r="K565" s="99"/>
      <c r="L565" s="99"/>
      <c r="M565" s="99"/>
      <c r="N565" s="99"/>
      <c r="O565" s="99"/>
      <c r="P565" s="99"/>
      <c r="Q565" s="99"/>
      <c r="R565" s="99"/>
      <c r="S565" s="99"/>
      <c r="T565" s="99"/>
      <c r="U565" s="99"/>
      <c r="V565" s="99"/>
      <c r="W565" s="99"/>
      <c r="X565" s="99"/>
      <c r="Y565" s="99"/>
      <c r="Z565" s="99"/>
      <c r="AA565" s="99"/>
      <c r="AB565" s="99"/>
      <c r="AC565" s="99"/>
      <c r="AD565" s="99"/>
      <c r="AE565" s="99"/>
      <c r="AF565" s="99"/>
      <c r="AG565" s="99"/>
      <c r="AH565" s="99"/>
      <c r="AI565" s="99"/>
      <c r="AJ565" s="99"/>
      <c r="AK565" s="99"/>
      <c r="AL565" s="99"/>
      <c r="AM565" s="99"/>
      <c r="AN565" s="99"/>
      <c r="AO565" s="99"/>
      <c r="AP565" s="99"/>
      <c r="AQ565" s="99"/>
      <c r="AR565" s="99"/>
      <c r="AS565" s="99"/>
      <c r="AT565" s="99"/>
      <c r="AU565" s="99"/>
      <c r="AV565" s="99"/>
      <c r="AW565" s="99"/>
    </row>
    <row r="566" spans="1:49" ht="15" customHeight="1" x14ac:dyDescent="0.2">
      <c r="A566" s="99"/>
      <c r="B566" s="7" t="s">
        <v>173</v>
      </c>
      <c r="C566" s="99"/>
      <c r="D566" s="7" t="s">
        <v>21</v>
      </c>
      <c r="E566" s="7" t="s">
        <v>22</v>
      </c>
      <c r="F566" s="7" t="s">
        <v>55</v>
      </c>
      <c r="G566" s="7" t="s">
        <v>56</v>
      </c>
      <c r="H566" s="7" t="s">
        <v>13</v>
      </c>
      <c r="I566" s="7" t="s">
        <v>64</v>
      </c>
      <c r="J566" s="7" t="s">
        <v>65</v>
      </c>
      <c r="K566" s="7" t="s">
        <v>72</v>
      </c>
      <c r="L566" s="7" t="s">
        <v>50</v>
      </c>
      <c r="M566" s="7" t="s">
        <v>15</v>
      </c>
      <c r="N566" s="7" t="s">
        <v>51</v>
      </c>
      <c r="O566" s="7" t="s">
        <v>48</v>
      </c>
      <c r="P566" s="7" t="s">
        <v>52</v>
      </c>
      <c r="Q566" s="7" t="s">
        <v>53</v>
      </c>
      <c r="R566" s="7" t="s">
        <v>54</v>
      </c>
      <c r="S566" s="7" t="s">
        <v>402</v>
      </c>
      <c r="T566" s="7" t="s">
        <v>274</v>
      </c>
      <c r="U566" s="7" t="s">
        <v>20</v>
      </c>
      <c r="V566" s="7" t="s">
        <v>548</v>
      </c>
      <c r="W566" s="7" t="s">
        <v>34</v>
      </c>
      <c r="X566" s="7" t="s">
        <v>35</v>
      </c>
      <c r="Y566" s="7" t="s">
        <v>28</v>
      </c>
      <c r="Z566" s="7" t="s">
        <v>20</v>
      </c>
      <c r="AA566" s="7" t="s">
        <v>517</v>
      </c>
      <c r="AB566" s="7" t="s">
        <v>486</v>
      </c>
      <c r="AC566" s="7" t="s">
        <v>26</v>
      </c>
      <c r="AD566" s="7" t="s">
        <v>27</v>
      </c>
      <c r="AE566" s="99"/>
      <c r="AF566" s="99"/>
      <c r="AG566" s="99"/>
      <c r="AH566" s="99"/>
      <c r="AI566" s="99"/>
      <c r="AJ566" s="99"/>
      <c r="AK566" s="99"/>
      <c r="AL566" s="99"/>
      <c r="AM566" s="99"/>
      <c r="AN566" s="99"/>
      <c r="AO566" s="99"/>
      <c r="AP566" s="99"/>
      <c r="AQ566" s="99"/>
      <c r="AR566" s="99"/>
      <c r="AS566" s="99"/>
      <c r="AT566" s="99"/>
      <c r="AU566" s="99"/>
      <c r="AV566" s="99"/>
      <c r="AW566" s="99"/>
    </row>
    <row r="567" spans="1:49" ht="15" customHeight="1" x14ac:dyDescent="0.2">
      <c r="A567" s="99"/>
      <c r="B567" s="99"/>
      <c r="C567" s="7" t="s">
        <v>122</v>
      </c>
      <c r="D567" s="99"/>
      <c r="E567" s="7" t="s">
        <v>30</v>
      </c>
      <c r="F567" s="7" t="s">
        <v>31</v>
      </c>
      <c r="G567" s="7" t="s">
        <v>32</v>
      </c>
      <c r="H567" s="7" t="s">
        <v>33</v>
      </c>
      <c r="I567" s="7" t="s">
        <v>20</v>
      </c>
      <c r="J567" s="7" t="s">
        <v>21</v>
      </c>
      <c r="K567" s="7" t="s">
        <v>22</v>
      </c>
      <c r="L567" s="99"/>
      <c r="M567" s="99"/>
      <c r="N567" s="99"/>
      <c r="O567" s="99"/>
      <c r="P567" s="99"/>
      <c r="Q567" s="99"/>
      <c r="R567" s="99"/>
      <c r="S567" s="99"/>
      <c r="T567" s="99"/>
      <c r="U567" s="99"/>
      <c r="V567" s="99"/>
      <c r="W567" s="99"/>
      <c r="X567" s="99"/>
      <c r="Y567" s="99"/>
      <c r="Z567" s="99"/>
      <c r="AA567" s="99"/>
      <c r="AB567" s="99"/>
      <c r="AC567" s="99"/>
      <c r="AD567" s="99"/>
      <c r="AE567" s="99"/>
      <c r="AF567" s="99"/>
      <c r="AG567" s="99"/>
      <c r="AH567" s="99"/>
      <c r="AI567" s="99"/>
      <c r="AJ567" s="99"/>
      <c r="AK567" s="99"/>
      <c r="AL567" s="99"/>
      <c r="AM567" s="99"/>
      <c r="AN567" s="99"/>
      <c r="AO567" s="99"/>
      <c r="AP567" s="99"/>
      <c r="AQ567" s="99"/>
      <c r="AR567" s="99"/>
      <c r="AS567" s="99"/>
      <c r="AT567" s="99"/>
      <c r="AU567" s="99"/>
      <c r="AV567" s="99"/>
      <c r="AW567" s="99"/>
    </row>
    <row r="568" spans="1:49" ht="30" customHeight="1" x14ac:dyDescent="0.2">
      <c r="A568" s="99"/>
      <c r="B568" s="99"/>
      <c r="C568" s="99"/>
      <c r="D568" s="99"/>
      <c r="E568" s="99"/>
      <c r="F568" s="150" t="s">
        <v>303</v>
      </c>
      <c r="G568" s="150"/>
      <c r="H568" s="150"/>
      <c r="I568" s="150"/>
      <c r="J568" s="150"/>
      <c r="K568" s="150"/>
      <c r="L568" s="150"/>
      <c r="M568" s="169" t="s">
        <v>602</v>
      </c>
      <c r="N568" s="170"/>
      <c r="O568" s="170"/>
      <c r="P568" s="170"/>
      <c r="Q568" s="171"/>
      <c r="R568" s="169" t="s">
        <v>603</v>
      </c>
      <c r="S568" s="170"/>
      <c r="T568" s="170"/>
      <c r="U568" s="170"/>
      <c r="V568" s="171"/>
      <c r="W568" s="169" t="s">
        <v>604</v>
      </c>
      <c r="X568" s="170"/>
      <c r="Y568" s="170"/>
      <c r="Z568" s="170"/>
      <c r="AA568" s="171"/>
      <c r="AB568" s="169" t="s">
        <v>540</v>
      </c>
      <c r="AC568" s="170"/>
      <c r="AD568" s="170"/>
      <c r="AE568" s="170"/>
      <c r="AF568" s="171"/>
      <c r="AG568" s="169" t="s">
        <v>605</v>
      </c>
      <c r="AH568" s="170"/>
      <c r="AI568" s="170"/>
      <c r="AJ568" s="170"/>
      <c r="AK568" s="171"/>
      <c r="AL568" s="99"/>
      <c r="AM568" s="99"/>
      <c r="AN568" s="99"/>
      <c r="AO568" s="99"/>
      <c r="AP568" s="99"/>
      <c r="AQ568" s="99"/>
      <c r="AR568" s="99"/>
      <c r="AS568" s="99"/>
      <c r="AT568" s="99"/>
      <c r="AU568" s="99"/>
      <c r="AV568" s="99"/>
      <c r="AW568" s="99"/>
    </row>
    <row r="569" spans="1:49" ht="30" customHeight="1" x14ac:dyDescent="0.2">
      <c r="A569" s="99"/>
      <c r="B569" s="99"/>
      <c r="C569" s="99"/>
      <c r="D569" s="99"/>
      <c r="E569" s="99"/>
      <c r="F569" s="159" t="s">
        <v>79</v>
      </c>
      <c r="G569" s="159"/>
      <c r="H569" s="159"/>
      <c r="I569" s="159"/>
      <c r="J569" s="159"/>
      <c r="K569" s="159"/>
      <c r="L569" s="159"/>
      <c r="M569" s="160"/>
      <c r="N569" s="161"/>
      <c r="O569" s="161"/>
      <c r="P569" s="161"/>
      <c r="Q569" s="162"/>
      <c r="R569" s="163"/>
      <c r="S569" s="164"/>
      <c r="T569" s="164"/>
      <c r="U569" s="80" t="s">
        <v>459</v>
      </c>
      <c r="V569" s="81"/>
      <c r="W569" s="165"/>
      <c r="X569" s="166"/>
      <c r="Y569" s="166"/>
      <c r="Z569" s="166"/>
      <c r="AA569" s="167"/>
      <c r="AB569" s="165"/>
      <c r="AC569" s="166"/>
      <c r="AD569" s="166"/>
      <c r="AE569" s="166"/>
      <c r="AF569" s="167"/>
      <c r="AG569" s="165"/>
      <c r="AH569" s="166"/>
      <c r="AI569" s="166"/>
      <c r="AJ569" s="166"/>
      <c r="AK569" s="167"/>
      <c r="AL569" s="99"/>
      <c r="AM569" s="99"/>
      <c r="AN569" s="99"/>
      <c r="AO569" s="99"/>
      <c r="AP569" s="99"/>
      <c r="AQ569" s="99"/>
      <c r="AR569" s="99"/>
      <c r="AS569" s="99"/>
      <c r="AT569" s="99"/>
      <c r="AU569" s="99"/>
      <c r="AV569" s="99"/>
      <c r="AW569" s="99"/>
    </row>
    <row r="570" spans="1:49" ht="30" customHeight="1" x14ac:dyDescent="0.2">
      <c r="A570" s="99"/>
      <c r="B570" s="99"/>
      <c r="C570" s="99"/>
      <c r="D570" s="99"/>
      <c r="E570" s="99"/>
      <c r="F570" s="159" t="s">
        <v>80</v>
      </c>
      <c r="G570" s="159"/>
      <c r="H570" s="159"/>
      <c r="I570" s="159"/>
      <c r="J570" s="159"/>
      <c r="K570" s="159"/>
      <c r="L570" s="159"/>
      <c r="M570" s="160"/>
      <c r="N570" s="161"/>
      <c r="O570" s="161"/>
      <c r="P570" s="161"/>
      <c r="Q570" s="162"/>
      <c r="R570" s="163"/>
      <c r="S570" s="164"/>
      <c r="T570" s="164"/>
      <c r="U570" s="80" t="s">
        <v>459</v>
      </c>
      <c r="V570" s="81"/>
      <c r="W570" s="165"/>
      <c r="X570" s="166"/>
      <c r="Y570" s="166"/>
      <c r="Z570" s="166"/>
      <c r="AA570" s="167"/>
      <c r="AB570" s="165"/>
      <c r="AC570" s="166"/>
      <c r="AD570" s="166"/>
      <c r="AE570" s="166"/>
      <c r="AF570" s="167"/>
      <c r="AG570" s="165"/>
      <c r="AH570" s="166"/>
      <c r="AI570" s="166"/>
      <c r="AJ570" s="166"/>
      <c r="AK570" s="167"/>
      <c r="AL570" s="99"/>
      <c r="AM570" s="99"/>
      <c r="AN570" s="99"/>
      <c r="AO570" s="99"/>
      <c r="AP570" s="99"/>
      <c r="AQ570" s="99"/>
      <c r="AR570" s="99"/>
      <c r="AS570" s="99"/>
      <c r="AT570" s="99"/>
      <c r="AU570" s="99"/>
      <c r="AV570" s="99"/>
      <c r="AW570" s="99"/>
    </row>
    <row r="571" spans="1:49" ht="30" customHeight="1" x14ac:dyDescent="0.2">
      <c r="A571" s="99"/>
      <c r="B571" s="99"/>
      <c r="C571" s="99"/>
      <c r="D571" s="99"/>
      <c r="E571" s="99"/>
      <c r="F571" s="159" t="s">
        <v>606</v>
      </c>
      <c r="G571" s="159"/>
      <c r="H571" s="159"/>
      <c r="I571" s="159"/>
      <c r="J571" s="159"/>
      <c r="K571" s="159"/>
      <c r="L571" s="159"/>
      <c r="M571" s="168"/>
      <c r="N571" s="161"/>
      <c r="O571" s="161"/>
      <c r="P571" s="161"/>
      <c r="Q571" s="162"/>
      <c r="R571" s="163"/>
      <c r="S571" s="164"/>
      <c r="T571" s="164"/>
      <c r="U571" s="80" t="s">
        <v>459</v>
      </c>
      <c r="V571" s="81"/>
      <c r="W571" s="165"/>
      <c r="X571" s="166"/>
      <c r="Y571" s="166"/>
      <c r="Z571" s="166"/>
      <c r="AA571" s="167"/>
      <c r="AB571" s="165"/>
      <c r="AC571" s="166"/>
      <c r="AD571" s="166"/>
      <c r="AE571" s="166"/>
      <c r="AF571" s="167"/>
      <c r="AG571" s="165"/>
      <c r="AH571" s="166"/>
      <c r="AI571" s="166"/>
      <c r="AJ571" s="166"/>
      <c r="AK571" s="167"/>
      <c r="AL571" s="99"/>
      <c r="AM571" s="99"/>
      <c r="AN571" s="99"/>
      <c r="AO571" s="99"/>
      <c r="AP571" s="99"/>
      <c r="AQ571" s="99"/>
      <c r="AR571" s="99"/>
      <c r="AS571" s="99"/>
      <c r="AT571" s="99"/>
      <c r="AU571" s="99"/>
      <c r="AV571" s="99"/>
      <c r="AW571" s="99"/>
    </row>
    <row r="572" spans="1:49" s="3" customFormat="1" ht="30" customHeight="1" x14ac:dyDescent="0.2">
      <c r="A572" s="99"/>
      <c r="B572" s="99"/>
      <c r="C572" s="99"/>
      <c r="D572" s="99"/>
      <c r="E572" s="99"/>
      <c r="F572" s="159" t="s">
        <v>82</v>
      </c>
      <c r="G572" s="159"/>
      <c r="H572" s="159"/>
      <c r="I572" s="159"/>
      <c r="J572" s="159"/>
      <c r="K572" s="159"/>
      <c r="L572" s="159"/>
      <c r="M572" s="160"/>
      <c r="N572" s="161"/>
      <c r="O572" s="161"/>
      <c r="P572" s="161"/>
      <c r="Q572" s="162"/>
      <c r="R572" s="163"/>
      <c r="S572" s="164"/>
      <c r="T572" s="164"/>
      <c r="U572" s="80" t="s">
        <v>459</v>
      </c>
      <c r="V572" s="81"/>
      <c r="W572" s="165"/>
      <c r="X572" s="166"/>
      <c r="Y572" s="166"/>
      <c r="Z572" s="166"/>
      <c r="AA572" s="167"/>
      <c r="AB572" s="165"/>
      <c r="AC572" s="166"/>
      <c r="AD572" s="166"/>
      <c r="AE572" s="166"/>
      <c r="AF572" s="167"/>
      <c r="AG572" s="165"/>
      <c r="AH572" s="166"/>
      <c r="AI572" s="166"/>
      <c r="AJ572" s="166"/>
      <c r="AK572" s="167"/>
      <c r="AL572" s="99"/>
      <c r="AM572" s="99"/>
      <c r="AN572" s="99"/>
      <c r="AO572" s="99"/>
      <c r="AP572" s="99"/>
      <c r="AQ572" s="99"/>
      <c r="AR572" s="99"/>
      <c r="AS572" s="99"/>
      <c r="AT572" s="99"/>
      <c r="AU572" s="99"/>
      <c r="AV572" s="99"/>
      <c r="AW572" s="99"/>
    </row>
    <row r="573" spans="1:49" s="3" customFormat="1" ht="30" customHeight="1" x14ac:dyDescent="0.2">
      <c r="A573" s="99"/>
      <c r="B573" s="99"/>
      <c r="C573" s="99"/>
      <c r="D573" s="99"/>
      <c r="E573" s="99"/>
      <c r="F573" s="159" t="s">
        <v>83</v>
      </c>
      <c r="G573" s="159"/>
      <c r="H573" s="159"/>
      <c r="I573" s="159"/>
      <c r="J573" s="159"/>
      <c r="K573" s="159"/>
      <c r="L573" s="159"/>
      <c r="M573" s="160"/>
      <c r="N573" s="161"/>
      <c r="O573" s="161"/>
      <c r="P573" s="161"/>
      <c r="Q573" s="162"/>
      <c r="R573" s="163"/>
      <c r="S573" s="164"/>
      <c r="T573" s="164"/>
      <c r="U573" s="80" t="s">
        <v>459</v>
      </c>
      <c r="V573" s="81"/>
      <c r="W573" s="165"/>
      <c r="X573" s="166"/>
      <c r="Y573" s="166"/>
      <c r="Z573" s="166"/>
      <c r="AA573" s="167"/>
      <c r="AB573" s="165"/>
      <c r="AC573" s="166"/>
      <c r="AD573" s="166"/>
      <c r="AE573" s="166"/>
      <c r="AF573" s="167"/>
      <c r="AG573" s="165"/>
      <c r="AH573" s="166"/>
      <c r="AI573" s="166"/>
      <c r="AJ573" s="166"/>
      <c r="AK573" s="167"/>
      <c r="AL573" s="99"/>
      <c r="AM573" s="99"/>
      <c r="AN573" s="99"/>
      <c r="AO573" s="99"/>
      <c r="AP573" s="99"/>
      <c r="AQ573" s="99"/>
      <c r="AR573" s="99"/>
      <c r="AS573" s="99"/>
      <c r="AT573" s="99"/>
      <c r="AU573" s="99"/>
      <c r="AV573" s="99"/>
      <c r="AW573" s="99"/>
    </row>
    <row r="574" spans="1:49" s="3" customFormat="1" ht="30" customHeight="1" x14ac:dyDescent="0.2">
      <c r="A574" s="99"/>
      <c r="B574" s="99"/>
      <c r="C574" s="99"/>
      <c r="D574" s="99"/>
      <c r="E574" s="99"/>
      <c r="F574" s="159" t="s">
        <v>607</v>
      </c>
      <c r="G574" s="159"/>
      <c r="H574" s="159"/>
      <c r="I574" s="159"/>
      <c r="J574" s="159"/>
      <c r="K574" s="159"/>
      <c r="L574" s="159"/>
      <c r="M574" s="160"/>
      <c r="N574" s="161"/>
      <c r="O574" s="161"/>
      <c r="P574" s="161"/>
      <c r="Q574" s="162"/>
      <c r="R574" s="163"/>
      <c r="S574" s="164"/>
      <c r="T574" s="164"/>
      <c r="U574" s="80" t="s">
        <v>459</v>
      </c>
      <c r="V574" s="81"/>
      <c r="W574" s="165"/>
      <c r="X574" s="166"/>
      <c r="Y574" s="166"/>
      <c r="Z574" s="166"/>
      <c r="AA574" s="167"/>
      <c r="AB574" s="165"/>
      <c r="AC574" s="166"/>
      <c r="AD574" s="166"/>
      <c r="AE574" s="166"/>
      <c r="AF574" s="167"/>
      <c r="AG574" s="165"/>
      <c r="AH574" s="166"/>
      <c r="AI574" s="166"/>
      <c r="AJ574" s="166"/>
      <c r="AK574" s="167"/>
      <c r="AL574" s="99"/>
      <c r="AM574" s="99"/>
      <c r="AN574" s="99"/>
      <c r="AO574" s="99"/>
      <c r="AP574" s="99"/>
      <c r="AQ574" s="99"/>
      <c r="AR574" s="99"/>
      <c r="AS574" s="99"/>
      <c r="AT574" s="99"/>
      <c r="AU574" s="99"/>
      <c r="AV574" s="99"/>
      <c r="AW574" s="99"/>
    </row>
    <row r="575" spans="1:49" s="3" customFormat="1" ht="15" customHeight="1" x14ac:dyDescent="0.2">
      <c r="A575" s="99"/>
      <c r="B575" s="99"/>
      <c r="C575" s="99"/>
      <c r="D575" s="99"/>
      <c r="E575" s="99"/>
      <c r="F575" s="150" t="s">
        <v>322</v>
      </c>
      <c r="G575" s="150"/>
      <c r="H575" s="150"/>
      <c r="I575" s="150"/>
      <c r="J575" s="150"/>
      <c r="K575" s="150"/>
      <c r="L575" s="150"/>
      <c r="M575" s="151"/>
      <c r="N575" s="152"/>
      <c r="O575" s="152"/>
      <c r="P575" s="152"/>
      <c r="Q575" s="153"/>
      <c r="R575" s="154" t="str">
        <f>IF(SUM(R569:T574)=0,"",SUM(R569:T574))</f>
        <v/>
      </c>
      <c r="S575" s="155"/>
      <c r="T575" s="155"/>
      <c r="U575" s="80" t="s">
        <v>459</v>
      </c>
      <c r="V575" s="81"/>
      <c r="W575" s="172"/>
      <c r="X575" s="173"/>
      <c r="Y575" s="173"/>
      <c r="Z575" s="173"/>
      <c r="AA575" s="174"/>
      <c r="AB575" s="172"/>
      <c r="AC575" s="173"/>
      <c r="AD575" s="173"/>
      <c r="AE575" s="173"/>
      <c r="AF575" s="174"/>
      <c r="AG575" s="172"/>
      <c r="AH575" s="173"/>
      <c r="AI575" s="173"/>
      <c r="AJ575" s="173"/>
      <c r="AK575" s="174"/>
      <c r="AL575" s="99"/>
      <c r="AM575" s="99"/>
      <c r="AN575" s="99"/>
      <c r="AO575" s="99"/>
      <c r="AP575" s="99"/>
      <c r="AQ575" s="99"/>
      <c r="AR575" s="99"/>
      <c r="AS575" s="99"/>
      <c r="AT575" s="99"/>
      <c r="AU575" s="99"/>
      <c r="AV575" s="99"/>
      <c r="AW575" s="99"/>
    </row>
    <row r="576" spans="1:49" s="3" customFormat="1" ht="15" customHeight="1" x14ac:dyDescent="0.2">
      <c r="A576" s="99"/>
      <c r="B576" s="99"/>
      <c r="C576" s="99"/>
      <c r="D576" s="99"/>
      <c r="E576" s="99"/>
      <c r="F576" s="7" t="s">
        <v>68</v>
      </c>
      <c r="G576" s="7" t="s">
        <v>92</v>
      </c>
      <c r="H576" s="7" t="s">
        <v>93</v>
      </c>
      <c r="I576" s="7" t="s">
        <v>53</v>
      </c>
      <c r="J576" s="7" t="s">
        <v>94</v>
      </c>
      <c r="K576" s="7" t="s">
        <v>70</v>
      </c>
      <c r="L576" s="99"/>
      <c r="M576" s="99"/>
      <c r="N576" s="99"/>
      <c r="O576" s="99"/>
      <c r="P576" s="99"/>
      <c r="Q576" s="99"/>
      <c r="R576" s="99"/>
      <c r="S576" s="99"/>
      <c r="T576" s="99"/>
      <c r="U576" s="99"/>
      <c r="V576" s="99"/>
      <c r="W576" s="99"/>
      <c r="X576" s="99"/>
      <c r="Y576" s="99"/>
      <c r="Z576" s="99"/>
      <c r="AA576" s="99"/>
      <c r="AB576" s="99"/>
      <c r="AC576" s="99"/>
      <c r="AD576" s="99"/>
      <c r="AE576" s="99"/>
      <c r="AF576" s="99"/>
      <c r="AG576" s="99"/>
      <c r="AH576" s="99"/>
      <c r="AI576" s="99"/>
      <c r="AJ576" s="99"/>
      <c r="AK576" s="99"/>
      <c r="AL576" s="99"/>
      <c r="AM576" s="99"/>
      <c r="AN576" s="99"/>
      <c r="AO576" s="99"/>
      <c r="AP576" s="99"/>
      <c r="AQ576" s="99"/>
      <c r="AR576" s="99"/>
      <c r="AS576" s="99"/>
      <c r="AT576" s="99"/>
      <c r="AU576" s="99"/>
      <c r="AV576" s="99"/>
      <c r="AW576" s="99"/>
    </row>
    <row r="577" spans="1:49" ht="15" customHeight="1" x14ac:dyDescent="0.2">
      <c r="A577" s="15"/>
      <c r="B577" s="15"/>
      <c r="C577" s="15"/>
      <c r="D577" s="15"/>
      <c r="E577" s="15"/>
      <c r="F577" s="15"/>
      <c r="G577" s="15" t="s">
        <v>75</v>
      </c>
      <c r="H577" s="15"/>
      <c r="I577" s="15" t="s">
        <v>402</v>
      </c>
      <c r="J577" s="15" t="s">
        <v>274</v>
      </c>
      <c r="K577" s="15" t="s">
        <v>288</v>
      </c>
      <c r="L577" s="15" t="s">
        <v>289</v>
      </c>
      <c r="M577" s="15" t="s">
        <v>48</v>
      </c>
      <c r="N577" s="15" t="s">
        <v>103</v>
      </c>
      <c r="O577" s="15" t="s">
        <v>23</v>
      </c>
      <c r="P577" s="15" t="s">
        <v>280</v>
      </c>
      <c r="Q577" s="15" t="s">
        <v>608</v>
      </c>
      <c r="R577" s="15" t="s">
        <v>402</v>
      </c>
      <c r="S577" s="15" t="s">
        <v>274</v>
      </c>
      <c r="T577" s="15" t="s">
        <v>23</v>
      </c>
      <c r="U577" s="15" t="s">
        <v>609</v>
      </c>
      <c r="V577" s="15" t="s">
        <v>277</v>
      </c>
      <c r="W577" s="15" t="s">
        <v>402</v>
      </c>
      <c r="X577" s="15" t="s">
        <v>274</v>
      </c>
      <c r="Y577" s="15" t="s">
        <v>23</v>
      </c>
      <c r="Z577" s="15" t="s">
        <v>217</v>
      </c>
      <c r="AA577" s="15" t="s">
        <v>149</v>
      </c>
      <c r="AB577" s="15" t="s">
        <v>402</v>
      </c>
      <c r="AC577" s="15" t="s">
        <v>274</v>
      </c>
      <c r="AD577" s="15" t="s">
        <v>23</v>
      </c>
      <c r="AE577" s="15" t="s">
        <v>28</v>
      </c>
      <c r="AF577" s="15" t="s">
        <v>20</v>
      </c>
      <c r="AG577" s="15" t="s">
        <v>29</v>
      </c>
      <c r="AH577" s="15" t="s">
        <v>20</v>
      </c>
      <c r="AI577" s="15" t="s">
        <v>229</v>
      </c>
      <c r="AJ577" s="15" t="s">
        <v>230</v>
      </c>
      <c r="AK577" s="15" t="s">
        <v>13</v>
      </c>
      <c r="AL577" s="15"/>
      <c r="AM577" s="15"/>
      <c r="AN577" s="15"/>
      <c r="AO577" s="15"/>
      <c r="AP577" s="15"/>
      <c r="AQ577" s="15"/>
      <c r="AR577" s="15"/>
      <c r="AS577" s="15"/>
      <c r="AT577" s="15"/>
      <c r="AU577" s="15"/>
      <c r="AV577" s="15"/>
      <c r="AW577" s="15"/>
    </row>
    <row r="578" spans="1:49" ht="15" customHeight="1" x14ac:dyDescent="0.2">
      <c r="A578" s="15"/>
      <c r="B578" s="15"/>
      <c r="C578" s="15"/>
      <c r="D578" s="15"/>
      <c r="E578" s="15"/>
      <c r="F578" s="15"/>
      <c r="G578" s="15"/>
      <c r="H578" s="15" t="s">
        <v>92</v>
      </c>
      <c r="I578" s="15" t="s">
        <v>93</v>
      </c>
      <c r="J578" s="15" t="s">
        <v>72</v>
      </c>
      <c r="K578" s="15" t="s">
        <v>50</v>
      </c>
      <c r="L578" s="15" t="s">
        <v>96</v>
      </c>
      <c r="M578" s="15" t="s">
        <v>97</v>
      </c>
      <c r="N578" s="15" t="s">
        <v>73</v>
      </c>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row>
    <row r="579" spans="1:49" ht="15" customHeight="1" x14ac:dyDescent="0.2">
      <c r="A579" s="15"/>
      <c r="B579" s="15"/>
      <c r="C579" s="15"/>
      <c r="D579" s="15"/>
      <c r="E579" s="15"/>
      <c r="F579" s="15"/>
      <c r="G579" s="15" t="s">
        <v>101</v>
      </c>
      <c r="H579" s="15"/>
      <c r="I579" s="15" t="s">
        <v>452</v>
      </c>
      <c r="J579" s="15" t="s">
        <v>610</v>
      </c>
      <c r="K579" s="15" t="s">
        <v>274</v>
      </c>
      <c r="L579" s="15" t="s">
        <v>110</v>
      </c>
      <c r="M579" s="15" t="s">
        <v>20</v>
      </c>
      <c r="N579" s="15" t="s">
        <v>610</v>
      </c>
      <c r="O579" s="15" t="s">
        <v>448</v>
      </c>
      <c r="P579" s="15" t="s">
        <v>55</v>
      </c>
      <c r="Q579" s="15" t="s">
        <v>56</v>
      </c>
      <c r="R579" s="15" t="s">
        <v>104</v>
      </c>
      <c r="S579" s="15" t="s">
        <v>380</v>
      </c>
      <c r="T579" s="15" t="s">
        <v>50</v>
      </c>
      <c r="U579" s="15" t="s">
        <v>155</v>
      </c>
      <c r="V579" s="15" t="s">
        <v>379</v>
      </c>
      <c r="W579" s="15" t="s">
        <v>48</v>
      </c>
      <c r="X579" s="15" t="s">
        <v>103</v>
      </c>
      <c r="Y579" s="15" t="s">
        <v>23</v>
      </c>
      <c r="Z579" s="15" t="s">
        <v>274</v>
      </c>
      <c r="AA579" s="15" t="s">
        <v>548</v>
      </c>
      <c r="AB579" s="15" t="s">
        <v>20</v>
      </c>
      <c r="AC579" s="15" t="s">
        <v>382</v>
      </c>
      <c r="AD579" s="15" t="s">
        <v>48</v>
      </c>
      <c r="AE579" s="15" t="s">
        <v>452</v>
      </c>
      <c r="AF579" s="15" t="s">
        <v>610</v>
      </c>
      <c r="AG579" s="15" t="s">
        <v>274</v>
      </c>
      <c r="AH579" s="15" t="s">
        <v>110</v>
      </c>
      <c r="AI579" s="15" t="s">
        <v>48</v>
      </c>
      <c r="AJ579" s="15" t="s">
        <v>611</v>
      </c>
      <c r="AK579" s="15" t="s">
        <v>146</v>
      </c>
      <c r="AL579" s="15"/>
      <c r="AM579" s="15"/>
      <c r="AN579" s="15"/>
      <c r="AO579" s="15"/>
      <c r="AP579" s="15"/>
      <c r="AQ579" s="15"/>
      <c r="AR579" s="15"/>
      <c r="AS579" s="15"/>
      <c r="AT579" s="15"/>
      <c r="AU579" s="15"/>
      <c r="AV579" s="15"/>
      <c r="AW579" s="15"/>
    </row>
    <row r="580" spans="1:49" ht="15" customHeight="1" x14ac:dyDescent="0.2">
      <c r="A580" s="15"/>
      <c r="B580" s="15"/>
      <c r="C580" s="15"/>
      <c r="D580" s="15"/>
      <c r="E580" s="15"/>
      <c r="F580" s="15"/>
      <c r="G580" s="15"/>
      <c r="H580" s="15" t="s">
        <v>72</v>
      </c>
      <c r="I580" s="15" t="s">
        <v>50</v>
      </c>
      <c r="J580" s="15" t="s">
        <v>548</v>
      </c>
      <c r="K580" s="15" t="s">
        <v>13</v>
      </c>
      <c r="L580" s="15" t="s">
        <v>68</v>
      </c>
      <c r="M580" s="15"/>
      <c r="N580" s="15" t="s">
        <v>70</v>
      </c>
      <c r="O580" s="15" t="s">
        <v>334</v>
      </c>
      <c r="P580" s="15" t="s">
        <v>425</v>
      </c>
      <c r="Q580" s="15" t="s">
        <v>126</v>
      </c>
      <c r="R580" s="15" t="s">
        <v>97</v>
      </c>
      <c r="S580" s="15" t="s">
        <v>71</v>
      </c>
      <c r="T580" s="15" t="s">
        <v>59</v>
      </c>
      <c r="U580" s="15" t="s">
        <v>92</v>
      </c>
      <c r="V580" s="15" t="s">
        <v>93</v>
      </c>
      <c r="W580" s="15" t="s">
        <v>72</v>
      </c>
      <c r="X580" s="15" t="s">
        <v>50</v>
      </c>
      <c r="Y580" s="15" t="s">
        <v>96</v>
      </c>
      <c r="Z580" s="15" t="s">
        <v>97</v>
      </c>
      <c r="AA580" s="15" t="s">
        <v>73</v>
      </c>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row>
    <row r="581" spans="1:49" ht="15" customHeight="1" x14ac:dyDescent="0.2">
      <c r="A581" s="15"/>
      <c r="B581" s="15"/>
      <c r="C581" s="15"/>
      <c r="D581" s="15"/>
      <c r="E581" s="15"/>
      <c r="F581" s="15"/>
      <c r="G581" s="15" t="s">
        <v>111</v>
      </c>
      <c r="H581" s="15"/>
      <c r="I581" s="15" t="s">
        <v>612</v>
      </c>
      <c r="J581" s="15" t="s">
        <v>53</v>
      </c>
      <c r="K581" s="15" t="s">
        <v>382</v>
      </c>
      <c r="L581" s="15" t="s">
        <v>48</v>
      </c>
      <c r="M581" s="15" t="s">
        <v>103</v>
      </c>
      <c r="N581" s="15" t="s">
        <v>23</v>
      </c>
      <c r="O581" s="15" t="s">
        <v>402</v>
      </c>
      <c r="P581" s="15" t="s">
        <v>274</v>
      </c>
      <c r="Q581" s="15" t="s">
        <v>130</v>
      </c>
      <c r="R581" s="15" t="s">
        <v>110</v>
      </c>
      <c r="S581" s="15" t="s">
        <v>13</v>
      </c>
      <c r="T581" s="15" t="s">
        <v>92</v>
      </c>
      <c r="U581" s="15" t="s">
        <v>93</v>
      </c>
      <c r="V581" s="15" t="s">
        <v>72</v>
      </c>
      <c r="W581" s="15" t="s">
        <v>50</v>
      </c>
      <c r="X581" s="15" t="s">
        <v>96</v>
      </c>
      <c r="Y581" s="15" t="s">
        <v>97</v>
      </c>
      <c r="Z581" s="15" t="s">
        <v>73</v>
      </c>
      <c r="AA581" s="15"/>
      <c r="AB581" s="15"/>
      <c r="AC581" s="15"/>
      <c r="AD581" s="15"/>
      <c r="AE581" s="15"/>
      <c r="AF581" s="15"/>
      <c r="AG581" s="15"/>
      <c r="AH581" s="15"/>
      <c r="AI581" s="15"/>
      <c r="AJ581" s="15"/>
      <c r="AK581" s="15"/>
      <c r="AL581" s="15"/>
      <c r="AM581" s="15"/>
      <c r="AN581" s="15"/>
      <c r="AO581" s="15"/>
      <c r="AP581" s="15"/>
      <c r="AQ581" s="15"/>
      <c r="AR581" s="15"/>
      <c r="AS581" s="15"/>
      <c r="AT581" s="15"/>
      <c r="AU581" s="15"/>
      <c r="AV581" s="15"/>
      <c r="AW581" s="15"/>
    </row>
    <row r="582" spans="1:49" ht="15" customHeight="1" x14ac:dyDescent="0.2">
      <c r="A582" s="99"/>
      <c r="B582" s="99"/>
      <c r="C582" s="99"/>
      <c r="D582" s="99"/>
      <c r="E582" s="99"/>
      <c r="F582" s="99"/>
      <c r="G582" s="99"/>
      <c r="H582" s="99"/>
      <c r="I582" s="99"/>
      <c r="J582" s="99"/>
      <c r="K582" s="99"/>
      <c r="L582" s="99"/>
      <c r="M582" s="99"/>
      <c r="N582" s="99"/>
      <c r="O582" s="99"/>
      <c r="P582" s="99"/>
      <c r="Q582" s="99"/>
      <c r="R582" s="99"/>
      <c r="S582" s="99"/>
      <c r="T582" s="99"/>
      <c r="U582" s="99"/>
      <c r="V582" s="99"/>
      <c r="W582" s="99"/>
      <c r="X582" s="99"/>
      <c r="Y582" s="99"/>
      <c r="Z582" s="99"/>
      <c r="AA582" s="99"/>
      <c r="AB582" s="99"/>
      <c r="AC582" s="99"/>
      <c r="AD582" s="99"/>
      <c r="AE582" s="99"/>
      <c r="AF582" s="99"/>
      <c r="AG582" s="99"/>
      <c r="AH582" s="99"/>
      <c r="AI582" s="99"/>
      <c r="AJ582" s="99"/>
      <c r="AK582" s="99"/>
      <c r="AL582" s="99"/>
      <c r="AM582" s="99"/>
      <c r="AN582" s="99"/>
      <c r="AO582" s="99"/>
      <c r="AP582" s="99"/>
      <c r="AQ582" s="99"/>
      <c r="AR582" s="99"/>
      <c r="AS582" s="99"/>
      <c r="AT582" s="99"/>
      <c r="AU582" s="99"/>
      <c r="AV582" s="99"/>
      <c r="AW582" s="99"/>
    </row>
    <row r="583" spans="1:49" ht="15" customHeight="1" x14ac:dyDescent="0.2">
      <c r="A583" s="99"/>
      <c r="B583" s="99"/>
      <c r="C583" s="7" t="s">
        <v>369</v>
      </c>
      <c r="D583" s="99"/>
      <c r="E583" s="7" t="s">
        <v>169</v>
      </c>
      <c r="F583" s="7" t="s">
        <v>39</v>
      </c>
      <c r="G583" s="7" t="s">
        <v>20</v>
      </c>
      <c r="H583" s="7" t="s">
        <v>44</v>
      </c>
      <c r="I583" s="7" t="s">
        <v>33</v>
      </c>
      <c r="J583" s="7" t="s">
        <v>659</v>
      </c>
      <c r="K583" s="7"/>
      <c r="L583" s="99"/>
      <c r="M583" s="99"/>
      <c r="N583" s="99"/>
      <c r="O583" s="99"/>
      <c r="P583" s="99"/>
      <c r="Q583" s="99"/>
      <c r="R583" s="99"/>
      <c r="S583" s="99"/>
      <c r="T583" s="99"/>
      <c r="U583" s="99"/>
      <c r="V583" s="99"/>
      <c r="W583" s="99"/>
      <c r="X583" s="99"/>
      <c r="Y583" s="99"/>
      <c r="Z583" s="99"/>
      <c r="AA583" s="99"/>
      <c r="AB583" s="99"/>
      <c r="AC583" s="99"/>
      <c r="AD583" s="99"/>
      <c r="AE583" s="99"/>
      <c r="AF583" s="99"/>
      <c r="AG583" s="99"/>
      <c r="AH583" s="99"/>
      <c r="AI583" s="99"/>
      <c r="AJ583" s="99"/>
      <c r="AK583" s="99"/>
      <c r="AL583" s="99"/>
      <c r="AM583" s="99"/>
      <c r="AN583" s="99"/>
      <c r="AO583" s="99"/>
      <c r="AP583" s="99"/>
      <c r="AQ583" s="99"/>
      <c r="AR583" s="99"/>
      <c r="AS583" s="99"/>
      <c r="AT583" s="99"/>
      <c r="AU583" s="99"/>
      <c r="AV583" s="99"/>
      <c r="AW583" s="99"/>
    </row>
    <row r="584" spans="1:49" ht="30" customHeight="1" x14ac:dyDescent="0.2">
      <c r="A584" s="99"/>
      <c r="B584" s="99"/>
      <c r="C584" s="99"/>
      <c r="D584" s="99"/>
      <c r="E584" s="99"/>
      <c r="F584" s="150" t="s">
        <v>303</v>
      </c>
      <c r="G584" s="150"/>
      <c r="H584" s="150"/>
      <c r="I584" s="150"/>
      <c r="J584" s="150"/>
      <c r="K584" s="150"/>
      <c r="L584" s="150"/>
      <c r="M584" s="169" t="s">
        <v>602</v>
      </c>
      <c r="N584" s="170"/>
      <c r="O584" s="170"/>
      <c r="P584" s="170"/>
      <c r="Q584" s="171"/>
      <c r="R584" s="169" t="s">
        <v>603</v>
      </c>
      <c r="S584" s="170"/>
      <c r="T584" s="170"/>
      <c r="U584" s="170"/>
      <c r="V584" s="171"/>
      <c r="W584" s="169" t="s">
        <v>604</v>
      </c>
      <c r="X584" s="170"/>
      <c r="Y584" s="170"/>
      <c r="Z584" s="170"/>
      <c r="AA584" s="171"/>
      <c r="AB584" s="169" t="s">
        <v>540</v>
      </c>
      <c r="AC584" s="170"/>
      <c r="AD584" s="170"/>
      <c r="AE584" s="170"/>
      <c r="AF584" s="171"/>
      <c r="AG584" s="169" t="s">
        <v>605</v>
      </c>
      <c r="AH584" s="170"/>
      <c r="AI584" s="170"/>
      <c r="AJ584" s="170"/>
      <c r="AK584" s="171"/>
      <c r="AL584" s="99"/>
      <c r="AM584" s="99"/>
      <c r="AN584" s="99"/>
      <c r="AO584" s="99"/>
      <c r="AP584" s="99"/>
      <c r="AQ584" s="99"/>
      <c r="AR584" s="99"/>
      <c r="AS584" s="99"/>
      <c r="AT584" s="99"/>
      <c r="AU584" s="99"/>
      <c r="AV584" s="99"/>
      <c r="AW584" s="99"/>
    </row>
    <row r="585" spans="1:49" ht="30" customHeight="1" x14ac:dyDescent="0.2">
      <c r="A585" s="99"/>
      <c r="B585" s="99"/>
      <c r="C585" s="99"/>
      <c r="D585" s="99"/>
      <c r="E585" s="99"/>
      <c r="F585" s="159" t="s">
        <v>87</v>
      </c>
      <c r="G585" s="159"/>
      <c r="H585" s="159"/>
      <c r="I585" s="159"/>
      <c r="J585" s="159"/>
      <c r="K585" s="159"/>
      <c r="L585" s="159"/>
      <c r="M585" s="160"/>
      <c r="N585" s="161"/>
      <c r="O585" s="161"/>
      <c r="P585" s="161"/>
      <c r="Q585" s="162"/>
      <c r="R585" s="163"/>
      <c r="S585" s="164"/>
      <c r="T585" s="164"/>
      <c r="U585" s="80" t="s">
        <v>459</v>
      </c>
      <c r="V585" s="81"/>
      <c r="W585" s="165"/>
      <c r="X585" s="166"/>
      <c r="Y585" s="166"/>
      <c r="Z585" s="166"/>
      <c r="AA585" s="167"/>
      <c r="AB585" s="165"/>
      <c r="AC585" s="166"/>
      <c r="AD585" s="166"/>
      <c r="AE585" s="166"/>
      <c r="AF585" s="167"/>
      <c r="AG585" s="165"/>
      <c r="AH585" s="166"/>
      <c r="AI585" s="166"/>
      <c r="AJ585" s="166"/>
      <c r="AK585" s="167"/>
      <c r="AL585" s="99"/>
      <c r="AM585" s="99"/>
      <c r="AN585" s="99"/>
      <c r="AO585" s="99"/>
      <c r="AP585" s="99"/>
      <c r="AQ585" s="99"/>
      <c r="AR585" s="99"/>
      <c r="AS585" s="99"/>
      <c r="AT585" s="99"/>
      <c r="AU585" s="99"/>
      <c r="AV585" s="99"/>
      <c r="AW585" s="99"/>
    </row>
    <row r="586" spans="1:49" s="3" customFormat="1" ht="30" customHeight="1" x14ac:dyDescent="0.2">
      <c r="A586" s="99"/>
      <c r="B586" s="99"/>
      <c r="C586" s="99"/>
      <c r="D586" s="99"/>
      <c r="E586" s="99"/>
      <c r="F586" s="159" t="s">
        <v>88</v>
      </c>
      <c r="G586" s="159"/>
      <c r="H586" s="159"/>
      <c r="I586" s="159"/>
      <c r="J586" s="159"/>
      <c r="K586" s="159"/>
      <c r="L586" s="159"/>
      <c r="M586" s="160"/>
      <c r="N586" s="161"/>
      <c r="O586" s="161"/>
      <c r="P586" s="161"/>
      <c r="Q586" s="162"/>
      <c r="R586" s="163"/>
      <c r="S586" s="164"/>
      <c r="T586" s="164"/>
      <c r="U586" s="80" t="s">
        <v>459</v>
      </c>
      <c r="V586" s="81"/>
      <c r="W586" s="165"/>
      <c r="X586" s="166"/>
      <c r="Y586" s="166"/>
      <c r="Z586" s="166"/>
      <c r="AA586" s="167"/>
      <c r="AB586" s="165"/>
      <c r="AC586" s="166"/>
      <c r="AD586" s="166"/>
      <c r="AE586" s="166"/>
      <c r="AF586" s="167"/>
      <c r="AG586" s="165"/>
      <c r="AH586" s="166"/>
      <c r="AI586" s="166"/>
      <c r="AJ586" s="166"/>
      <c r="AK586" s="167"/>
      <c r="AL586" s="99"/>
      <c r="AM586" s="99"/>
      <c r="AN586" s="99"/>
      <c r="AO586" s="99"/>
      <c r="AP586" s="99"/>
      <c r="AQ586" s="99"/>
      <c r="AR586" s="99"/>
      <c r="AS586" s="99"/>
      <c r="AT586" s="99"/>
      <c r="AU586" s="99"/>
      <c r="AV586" s="99"/>
      <c r="AW586" s="99"/>
    </row>
    <row r="587" spans="1:49" s="3" customFormat="1" ht="30" customHeight="1" x14ac:dyDescent="0.2">
      <c r="A587" s="99"/>
      <c r="B587" s="99"/>
      <c r="C587" s="99"/>
      <c r="D587" s="99"/>
      <c r="E587" s="99"/>
      <c r="F587" s="159" t="s">
        <v>89</v>
      </c>
      <c r="G587" s="159"/>
      <c r="H587" s="159"/>
      <c r="I587" s="159"/>
      <c r="J587" s="159"/>
      <c r="K587" s="159"/>
      <c r="L587" s="159"/>
      <c r="M587" s="168"/>
      <c r="N587" s="161"/>
      <c r="O587" s="161"/>
      <c r="P587" s="161"/>
      <c r="Q587" s="162"/>
      <c r="R587" s="163"/>
      <c r="S587" s="164"/>
      <c r="T587" s="164"/>
      <c r="U587" s="80" t="s">
        <v>459</v>
      </c>
      <c r="V587" s="81"/>
      <c r="W587" s="165"/>
      <c r="X587" s="166"/>
      <c r="Y587" s="166"/>
      <c r="Z587" s="166"/>
      <c r="AA587" s="167"/>
      <c r="AB587" s="165"/>
      <c r="AC587" s="166"/>
      <c r="AD587" s="166"/>
      <c r="AE587" s="166"/>
      <c r="AF587" s="167"/>
      <c r="AG587" s="165"/>
      <c r="AH587" s="166"/>
      <c r="AI587" s="166"/>
      <c r="AJ587" s="166"/>
      <c r="AK587" s="167"/>
      <c r="AL587" s="99"/>
      <c r="AM587" s="99"/>
      <c r="AN587" s="99"/>
      <c r="AO587" s="99"/>
      <c r="AP587" s="99"/>
      <c r="AQ587" s="99"/>
      <c r="AR587" s="99"/>
      <c r="AS587" s="99"/>
      <c r="AT587" s="99"/>
      <c r="AU587" s="99"/>
      <c r="AV587" s="99"/>
      <c r="AW587" s="99"/>
    </row>
    <row r="588" spans="1:49" s="3" customFormat="1" ht="30" customHeight="1" x14ac:dyDescent="0.2">
      <c r="A588" s="99"/>
      <c r="B588" s="99"/>
      <c r="C588" s="99"/>
      <c r="D588" s="99"/>
      <c r="E588" s="99"/>
      <c r="F588" s="159" t="s">
        <v>613</v>
      </c>
      <c r="G588" s="159"/>
      <c r="H588" s="159"/>
      <c r="I588" s="159"/>
      <c r="J588" s="159"/>
      <c r="K588" s="159"/>
      <c r="L588" s="159"/>
      <c r="M588" s="160"/>
      <c r="N588" s="161"/>
      <c r="O588" s="161"/>
      <c r="P588" s="161"/>
      <c r="Q588" s="162"/>
      <c r="R588" s="163"/>
      <c r="S588" s="164"/>
      <c r="T588" s="164"/>
      <c r="U588" s="80" t="s">
        <v>459</v>
      </c>
      <c r="V588" s="81"/>
      <c r="W588" s="165"/>
      <c r="X588" s="166"/>
      <c r="Y588" s="166"/>
      <c r="Z588" s="166"/>
      <c r="AA588" s="167"/>
      <c r="AB588" s="165"/>
      <c r="AC588" s="166"/>
      <c r="AD588" s="166"/>
      <c r="AE588" s="166"/>
      <c r="AF588" s="167"/>
      <c r="AG588" s="165"/>
      <c r="AH588" s="166"/>
      <c r="AI588" s="166"/>
      <c r="AJ588" s="166"/>
      <c r="AK588" s="167"/>
      <c r="AL588" s="99"/>
      <c r="AM588" s="99"/>
      <c r="AN588" s="99"/>
      <c r="AO588" s="99"/>
      <c r="AP588" s="99"/>
      <c r="AQ588" s="99"/>
      <c r="AR588" s="99"/>
      <c r="AS588" s="99"/>
      <c r="AT588" s="99"/>
      <c r="AU588" s="99"/>
      <c r="AV588" s="99"/>
      <c r="AW588" s="99"/>
    </row>
    <row r="589" spans="1:49" s="3" customFormat="1" ht="15" customHeight="1" x14ac:dyDescent="0.2">
      <c r="A589" s="99"/>
      <c r="B589" s="99"/>
      <c r="C589" s="99"/>
      <c r="D589" s="99"/>
      <c r="E589" s="99"/>
      <c r="F589" s="150" t="s">
        <v>322</v>
      </c>
      <c r="G589" s="150"/>
      <c r="H589" s="150"/>
      <c r="I589" s="150"/>
      <c r="J589" s="150"/>
      <c r="K589" s="150"/>
      <c r="L589" s="150"/>
      <c r="M589" s="151"/>
      <c r="N589" s="152"/>
      <c r="O589" s="152"/>
      <c r="P589" s="152"/>
      <c r="Q589" s="153"/>
      <c r="R589" s="154" t="str">
        <f>IF(SUM(R585:T588)=0,"",SUM(R585:T588))</f>
        <v/>
      </c>
      <c r="S589" s="155"/>
      <c r="T589" s="155"/>
      <c r="U589" s="80" t="s">
        <v>459</v>
      </c>
      <c r="V589" s="81"/>
      <c r="W589" s="156"/>
      <c r="X589" s="157"/>
      <c r="Y589" s="157"/>
      <c r="Z589" s="157"/>
      <c r="AA589" s="158"/>
      <c r="AB589" s="156"/>
      <c r="AC589" s="157"/>
      <c r="AD589" s="157"/>
      <c r="AE589" s="157"/>
      <c r="AF589" s="158"/>
      <c r="AG589" s="156"/>
      <c r="AH589" s="157"/>
      <c r="AI589" s="157"/>
      <c r="AJ589" s="157"/>
      <c r="AK589" s="158"/>
      <c r="AL589" s="99"/>
      <c r="AM589" s="99"/>
      <c r="AN589" s="99"/>
      <c r="AO589" s="99"/>
      <c r="AP589" s="99"/>
      <c r="AQ589" s="99"/>
      <c r="AR589" s="99"/>
      <c r="AS589" s="99"/>
      <c r="AT589" s="99"/>
      <c r="AU589" s="99"/>
      <c r="AV589" s="99"/>
      <c r="AW589" s="99"/>
    </row>
    <row r="590" spans="1:49" s="3" customFormat="1" ht="15" customHeight="1" x14ac:dyDescent="0.2">
      <c r="A590" s="99"/>
      <c r="B590" s="99"/>
      <c r="C590" s="99"/>
      <c r="D590" s="99"/>
      <c r="E590" s="99"/>
      <c r="F590" s="7" t="s">
        <v>68</v>
      </c>
      <c r="G590" s="7" t="s">
        <v>92</v>
      </c>
      <c r="H590" s="7" t="s">
        <v>93</v>
      </c>
      <c r="I590" s="7" t="s">
        <v>53</v>
      </c>
      <c r="J590" s="7" t="s">
        <v>94</v>
      </c>
      <c r="K590" s="7" t="s">
        <v>70</v>
      </c>
      <c r="L590" s="99"/>
      <c r="M590" s="99"/>
      <c r="N590" s="99"/>
      <c r="O590" s="99"/>
      <c r="P590" s="99"/>
      <c r="Q590" s="99"/>
      <c r="R590" s="99"/>
      <c r="S590" s="99"/>
      <c r="T590" s="99"/>
      <c r="U590" s="99"/>
      <c r="V590" s="99"/>
      <c r="W590" s="99"/>
      <c r="X590" s="99"/>
      <c r="Y590" s="99"/>
      <c r="Z590" s="99"/>
      <c r="AA590" s="99"/>
      <c r="AB590" s="99"/>
      <c r="AC590" s="99"/>
      <c r="AD590" s="99"/>
      <c r="AE590" s="99"/>
      <c r="AF590" s="99"/>
      <c r="AG590" s="99"/>
      <c r="AH590" s="99"/>
      <c r="AI590" s="99"/>
      <c r="AJ590" s="99"/>
      <c r="AK590" s="99"/>
      <c r="AL590" s="99"/>
      <c r="AM590" s="99"/>
      <c r="AN590" s="99"/>
      <c r="AO590" s="99"/>
      <c r="AP590" s="99"/>
      <c r="AQ590" s="99"/>
      <c r="AR590" s="99"/>
      <c r="AS590" s="99"/>
      <c r="AT590" s="99"/>
      <c r="AU590" s="99"/>
      <c r="AV590" s="99"/>
      <c r="AW590" s="99"/>
    </row>
    <row r="591" spans="1:49" ht="15" customHeight="1" x14ac:dyDescent="0.2">
      <c r="A591" s="15"/>
      <c r="B591" s="15"/>
      <c r="C591" s="15"/>
      <c r="D591" s="15"/>
      <c r="E591" s="15"/>
      <c r="F591" s="15"/>
      <c r="G591" s="15" t="s">
        <v>75</v>
      </c>
      <c r="H591" s="15"/>
      <c r="I591" s="15" t="s">
        <v>402</v>
      </c>
      <c r="J591" s="15" t="s">
        <v>274</v>
      </c>
      <c r="K591" s="15" t="s">
        <v>288</v>
      </c>
      <c r="L591" s="15" t="s">
        <v>289</v>
      </c>
      <c r="M591" s="15" t="s">
        <v>48</v>
      </c>
      <c r="N591" s="15" t="s">
        <v>103</v>
      </c>
      <c r="O591" s="15" t="s">
        <v>23</v>
      </c>
      <c r="P591" s="15" t="s">
        <v>280</v>
      </c>
      <c r="Q591" s="15" t="s">
        <v>608</v>
      </c>
      <c r="R591" s="15" t="s">
        <v>402</v>
      </c>
      <c r="S591" s="15" t="s">
        <v>274</v>
      </c>
      <c r="T591" s="15" t="s">
        <v>23</v>
      </c>
      <c r="U591" s="15" t="s">
        <v>609</v>
      </c>
      <c r="V591" s="15" t="s">
        <v>277</v>
      </c>
      <c r="W591" s="15" t="s">
        <v>402</v>
      </c>
      <c r="X591" s="15" t="s">
        <v>274</v>
      </c>
      <c r="Y591" s="15" t="s">
        <v>23</v>
      </c>
      <c r="Z591" s="15" t="s">
        <v>217</v>
      </c>
      <c r="AA591" s="15" t="s">
        <v>149</v>
      </c>
      <c r="AB591" s="15" t="s">
        <v>402</v>
      </c>
      <c r="AC591" s="15" t="s">
        <v>274</v>
      </c>
      <c r="AD591" s="15" t="s">
        <v>23</v>
      </c>
      <c r="AE591" s="15" t="s">
        <v>28</v>
      </c>
      <c r="AF591" s="15" t="s">
        <v>20</v>
      </c>
      <c r="AG591" s="15" t="s">
        <v>29</v>
      </c>
      <c r="AH591" s="15" t="s">
        <v>20</v>
      </c>
      <c r="AI591" s="15" t="s">
        <v>229</v>
      </c>
      <c r="AJ591" s="15" t="s">
        <v>230</v>
      </c>
      <c r="AK591" s="15" t="s">
        <v>13</v>
      </c>
      <c r="AL591" s="15"/>
      <c r="AM591" s="15"/>
      <c r="AN591" s="15"/>
      <c r="AO591" s="15"/>
      <c r="AP591" s="15"/>
      <c r="AQ591" s="15"/>
      <c r="AR591" s="15"/>
      <c r="AS591" s="15"/>
      <c r="AT591" s="15"/>
      <c r="AU591" s="15"/>
      <c r="AV591" s="15"/>
      <c r="AW591" s="15"/>
    </row>
    <row r="592" spans="1:49" ht="15" customHeight="1" x14ac:dyDescent="0.2">
      <c r="A592" s="15"/>
      <c r="B592" s="15"/>
      <c r="C592" s="15"/>
      <c r="D592" s="15"/>
      <c r="E592" s="15"/>
      <c r="F592" s="15"/>
      <c r="G592" s="15"/>
      <c r="H592" s="15" t="s">
        <v>92</v>
      </c>
      <c r="I592" s="15" t="s">
        <v>93</v>
      </c>
      <c r="J592" s="15" t="s">
        <v>72</v>
      </c>
      <c r="K592" s="15" t="s">
        <v>50</v>
      </c>
      <c r="L592" s="15" t="s">
        <v>96</v>
      </c>
      <c r="M592" s="15" t="s">
        <v>97</v>
      </c>
      <c r="N592" s="15" t="s">
        <v>73</v>
      </c>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row>
    <row r="593" spans="1:49" ht="15" customHeight="1" x14ac:dyDescent="0.2">
      <c r="A593" s="15"/>
      <c r="B593" s="15"/>
      <c r="C593" s="15"/>
      <c r="D593" s="15"/>
      <c r="E593" s="15"/>
      <c r="F593" s="15"/>
      <c r="G593" s="15" t="s">
        <v>101</v>
      </c>
      <c r="H593" s="15"/>
      <c r="I593" s="15" t="s">
        <v>452</v>
      </c>
      <c r="J593" s="15" t="s">
        <v>610</v>
      </c>
      <c r="K593" s="15" t="s">
        <v>274</v>
      </c>
      <c r="L593" s="15" t="s">
        <v>110</v>
      </c>
      <c r="M593" s="15" t="s">
        <v>20</v>
      </c>
      <c r="N593" s="15" t="s">
        <v>610</v>
      </c>
      <c r="O593" s="15" t="s">
        <v>448</v>
      </c>
      <c r="P593" s="15" t="s">
        <v>55</v>
      </c>
      <c r="Q593" s="15" t="s">
        <v>56</v>
      </c>
      <c r="R593" s="15" t="s">
        <v>104</v>
      </c>
      <c r="S593" s="15" t="s">
        <v>380</v>
      </c>
      <c r="T593" s="15" t="s">
        <v>50</v>
      </c>
      <c r="U593" s="15" t="s">
        <v>155</v>
      </c>
      <c r="V593" s="15" t="s">
        <v>379</v>
      </c>
      <c r="W593" s="15" t="s">
        <v>48</v>
      </c>
      <c r="X593" s="15" t="s">
        <v>103</v>
      </c>
      <c r="Y593" s="15" t="s">
        <v>23</v>
      </c>
      <c r="Z593" s="15" t="s">
        <v>274</v>
      </c>
      <c r="AA593" s="15" t="s">
        <v>548</v>
      </c>
      <c r="AB593" s="15" t="s">
        <v>20</v>
      </c>
      <c r="AC593" s="15" t="s">
        <v>382</v>
      </c>
      <c r="AD593" s="15" t="s">
        <v>48</v>
      </c>
      <c r="AE593" s="15" t="s">
        <v>452</v>
      </c>
      <c r="AF593" s="15" t="s">
        <v>610</v>
      </c>
      <c r="AG593" s="15" t="s">
        <v>274</v>
      </c>
      <c r="AH593" s="15" t="s">
        <v>110</v>
      </c>
      <c r="AI593" s="15" t="s">
        <v>48</v>
      </c>
      <c r="AJ593" s="15" t="s">
        <v>611</v>
      </c>
      <c r="AK593" s="15" t="s">
        <v>146</v>
      </c>
      <c r="AL593" s="15"/>
      <c r="AM593" s="15"/>
      <c r="AN593" s="15"/>
      <c r="AO593" s="15"/>
      <c r="AP593" s="15"/>
      <c r="AQ593" s="15"/>
      <c r="AR593" s="15"/>
      <c r="AS593" s="15"/>
      <c r="AT593" s="15"/>
      <c r="AU593" s="15"/>
      <c r="AV593" s="15"/>
      <c r="AW593" s="15"/>
    </row>
    <row r="594" spans="1:49" ht="15" customHeight="1" x14ac:dyDescent="0.2">
      <c r="A594" s="15"/>
      <c r="B594" s="15"/>
      <c r="C594" s="15"/>
      <c r="D594" s="15"/>
      <c r="E594" s="15"/>
      <c r="F594" s="15"/>
      <c r="G594" s="15"/>
      <c r="H594" s="15" t="s">
        <v>72</v>
      </c>
      <c r="I594" s="15" t="s">
        <v>50</v>
      </c>
      <c r="J594" s="15" t="s">
        <v>548</v>
      </c>
      <c r="K594" s="15" t="s">
        <v>13</v>
      </c>
      <c r="L594" s="15" t="s">
        <v>68</v>
      </c>
      <c r="M594" s="15"/>
      <c r="N594" s="15" t="s">
        <v>70</v>
      </c>
      <c r="O594" s="15" t="s">
        <v>334</v>
      </c>
      <c r="P594" s="15" t="s">
        <v>425</v>
      </c>
      <c r="Q594" s="15" t="s">
        <v>126</v>
      </c>
      <c r="R594" s="15" t="s">
        <v>97</v>
      </c>
      <c r="S594" s="15" t="s">
        <v>71</v>
      </c>
      <c r="T594" s="15" t="s">
        <v>59</v>
      </c>
      <c r="U594" s="15" t="s">
        <v>92</v>
      </c>
      <c r="V594" s="15" t="s">
        <v>93</v>
      </c>
      <c r="W594" s="15" t="s">
        <v>72</v>
      </c>
      <c r="X594" s="15" t="s">
        <v>50</v>
      </c>
      <c r="Y594" s="15" t="s">
        <v>96</v>
      </c>
      <c r="Z594" s="15" t="s">
        <v>97</v>
      </c>
      <c r="AA594" s="15" t="s">
        <v>73</v>
      </c>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row>
    <row r="595" spans="1:49" ht="15" customHeight="1" x14ac:dyDescent="0.2">
      <c r="A595" s="15"/>
      <c r="B595" s="15"/>
      <c r="C595" s="15"/>
      <c r="D595" s="15"/>
      <c r="E595" s="15"/>
      <c r="F595" s="15"/>
      <c r="G595" s="15" t="s">
        <v>111</v>
      </c>
      <c r="H595" s="15"/>
      <c r="I595" s="15" t="s">
        <v>612</v>
      </c>
      <c r="J595" s="15" t="s">
        <v>53</v>
      </c>
      <c r="K595" s="15" t="s">
        <v>382</v>
      </c>
      <c r="L595" s="15" t="s">
        <v>48</v>
      </c>
      <c r="M595" s="15" t="s">
        <v>103</v>
      </c>
      <c r="N595" s="15" t="s">
        <v>23</v>
      </c>
      <c r="O595" s="15" t="s">
        <v>402</v>
      </c>
      <c r="P595" s="15" t="s">
        <v>274</v>
      </c>
      <c r="Q595" s="15" t="s">
        <v>130</v>
      </c>
      <c r="R595" s="15" t="s">
        <v>110</v>
      </c>
      <c r="S595" s="15" t="s">
        <v>13</v>
      </c>
      <c r="T595" s="15" t="s">
        <v>92</v>
      </c>
      <c r="U595" s="15" t="s">
        <v>93</v>
      </c>
      <c r="V595" s="15" t="s">
        <v>72</v>
      </c>
      <c r="W595" s="15" t="s">
        <v>50</v>
      </c>
      <c r="X595" s="15" t="s">
        <v>96</v>
      </c>
      <c r="Y595" s="15" t="s">
        <v>97</v>
      </c>
      <c r="Z595" s="15" t="s">
        <v>73</v>
      </c>
      <c r="AA595" s="15"/>
      <c r="AB595" s="15"/>
      <c r="AC595" s="15"/>
      <c r="AD595" s="15"/>
      <c r="AE595" s="15"/>
      <c r="AF595" s="15"/>
      <c r="AG595" s="15"/>
      <c r="AH595" s="15"/>
      <c r="AI595" s="15"/>
      <c r="AJ595" s="15"/>
      <c r="AK595" s="15"/>
      <c r="AL595" s="15"/>
      <c r="AM595" s="15"/>
      <c r="AN595" s="15"/>
      <c r="AO595" s="15"/>
      <c r="AP595" s="15"/>
      <c r="AQ595" s="15"/>
      <c r="AR595" s="15"/>
      <c r="AS595" s="15"/>
      <c r="AT595" s="15"/>
      <c r="AU595" s="15"/>
      <c r="AV595" s="15"/>
      <c r="AW595" s="15"/>
    </row>
    <row r="596" spans="1:49" ht="15" customHeight="1" x14ac:dyDescent="0.2">
      <c r="A596" s="99"/>
      <c r="B596" s="99"/>
      <c r="C596" s="99"/>
      <c r="D596" s="99"/>
      <c r="E596" s="99"/>
      <c r="F596" s="99"/>
      <c r="G596" s="99"/>
      <c r="H596" s="99"/>
      <c r="I596" s="99"/>
      <c r="J596" s="99"/>
      <c r="K596" s="99"/>
      <c r="L596" s="99"/>
      <c r="M596" s="99"/>
      <c r="N596" s="99"/>
      <c r="O596" s="99"/>
      <c r="P596" s="99"/>
      <c r="Q596" s="99"/>
      <c r="R596" s="99"/>
      <c r="S596" s="99"/>
      <c r="T596" s="99"/>
      <c r="U596" s="99"/>
      <c r="V596" s="99"/>
      <c r="W596" s="99"/>
      <c r="X596" s="99"/>
      <c r="Y596" s="99"/>
      <c r="Z596" s="99"/>
      <c r="AA596" s="99"/>
      <c r="AB596" s="99"/>
      <c r="AC596" s="99"/>
      <c r="AD596" s="99"/>
      <c r="AE596" s="99"/>
      <c r="AF596" s="99"/>
      <c r="AG596" s="99"/>
      <c r="AH596" s="99"/>
      <c r="AI596" s="99"/>
      <c r="AJ596" s="99"/>
      <c r="AK596" s="99"/>
      <c r="AL596" s="99"/>
      <c r="AM596" s="99"/>
      <c r="AN596" s="99"/>
      <c r="AO596" s="99"/>
      <c r="AP596" s="99"/>
      <c r="AQ596" s="99"/>
      <c r="AR596" s="99"/>
      <c r="AS596" s="99"/>
      <c r="AT596" s="99"/>
      <c r="AU596" s="99"/>
      <c r="AV596" s="99"/>
      <c r="AW596" s="99"/>
    </row>
  </sheetData>
  <sheetProtection formatCells="0"/>
  <mergeCells count="1291">
    <mergeCell ref="F8:O8"/>
    <mergeCell ref="P8:AK8"/>
    <mergeCell ref="F9:O9"/>
    <mergeCell ref="P9:AK9"/>
    <mergeCell ref="F10:O10"/>
    <mergeCell ref="P10:AK10"/>
    <mergeCell ref="F34:M34"/>
    <mergeCell ref="O34:S34"/>
    <mergeCell ref="W34:AA34"/>
    <mergeCell ref="AE34:AI34"/>
    <mergeCell ref="F35:M35"/>
    <mergeCell ref="O35:S35"/>
    <mergeCell ref="W35:AA35"/>
    <mergeCell ref="AE35:AI35"/>
    <mergeCell ref="F17:AK22"/>
    <mergeCell ref="K29:M29"/>
    <mergeCell ref="W29:Y29"/>
    <mergeCell ref="F32:M33"/>
    <mergeCell ref="V32:AC32"/>
    <mergeCell ref="N33:U33"/>
    <mergeCell ref="V33:AC33"/>
    <mergeCell ref="AD33:AK33"/>
    <mergeCell ref="F11:O11"/>
    <mergeCell ref="P11:AK11"/>
    <mergeCell ref="F12:O12"/>
    <mergeCell ref="P12:AK12"/>
    <mergeCell ref="F13:O13"/>
    <mergeCell ref="P13:AK13"/>
    <mergeCell ref="F63:N63"/>
    <mergeCell ref="O63:U63"/>
    <mergeCell ref="X63:AA63"/>
    <mergeCell ref="AD63:AK63"/>
    <mergeCell ref="F64:N64"/>
    <mergeCell ref="O64:U64"/>
    <mergeCell ref="X64:AA64"/>
    <mergeCell ref="AD64:AK64"/>
    <mergeCell ref="F38:M38"/>
    <mergeCell ref="O38:S38"/>
    <mergeCell ref="W38:AA38"/>
    <mergeCell ref="AE38:AI38"/>
    <mergeCell ref="F62:N62"/>
    <mergeCell ref="O62:U62"/>
    <mergeCell ref="V62:AK62"/>
    <mergeCell ref="F36:M36"/>
    <mergeCell ref="O36:S36"/>
    <mergeCell ref="W36:AA36"/>
    <mergeCell ref="AE36:AI36"/>
    <mergeCell ref="F37:M37"/>
    <mergeCell ref="O37:S37"/>
    <mergeCell ref="W37:AA37"/>
    <mergeCell ref="AE37:AI37"/>
    <mergeCell ref="F74:N74"/>
    <mergeCell ref="O74:U74"/>
    <mergeCell ref="V74:AK74"/>
    <mergeCell ref="F75:N75"/>
    <mergeCell ref="O75:U75"/>
    <mergeCell ref="V75:AK75"/>
    <mergeCell ref="F67:N67"/>
    <mergeCell ref="O67:U67"/>
    <mergeCell ref="X67:AA67"/>
    <mergeCell ref="AD67:AK67"/>
    <mergeCell ref="F73:N73"/>
    <mergeCell ref="O73:U73"/>
    <mergeCell ref="V73:AK73"/>
    <mergeCell ref="F65:N65"/>
    <mergeCell ref="O65:U65"/>
    <mergeCell ref="X65:AA65"/>
    <mergeCell ref="AD65:AK65"/>
    <mergeCell ref="F66:N66"/>
    <mergeCell ref="O66:U66"/>
    <mergeCell ref="X66:AA66"/>
    <mergeCell ref="AD66:AK66"/>
    <mergeCell ref="F87:N87"/>
    <mergeCell ref="O87:S87"/>
    <mergeCell ref="W87:AD87"/>
    <mergeCell ref="AE87:AI87"/>
    <mergeCell ref="F88:N88"/>
    <mergeCell ref="O88:S88"/>
    <mergeCell ref="W88:AD88"/>
    <mergeCell ref="AE88:AI88"/>
    <mergeCell ref="F78:N78"/>
    <mergeCell ref="O78:U78"/>
    <mergeCell ref="V78:AK78"/>
    <mergeCell ref="F85:N86"/>
    <mergeCell ref="O85:U85"/>
    <mergeCell ref="V85:AK86"/>
    <mergeCell ref="O86:U86"/>
    <mergeCell ref="F76:N76"/>
    <mergeCell ref="O76:U76"/>
    <mergeCell ref="V76:AK76"/>
    <mergeCell ref="F77:N77"/>
    <mergeCell ref="O77:U77"/>
    <mergeCell ref="V77:AK77"/>
    <mergeCell ref="AD102:AG102"/>
    <mergeCell ref="AH102:AK102"/>
    <mergeCell ref="F103:Q104"/>
    <mergeCell ref="R103:U103"/>
    <mergeCell ref="V103:Y103"/>
    <mergeCell ref="Z103:AC103"/>
    <mergeCell ref="AD103:AG103"/>
    <mergeCell ref="AH103:AK103"/>
    <mergeCell ref="R104:U104"/>
    <mergeCell ref="V104:Y104"/>
    <mergeCell ref="F91:N91"/>
    <mergeCell ref="O91:S91"/>
    <mergeCell ref="F102:Q102"/>
    <mergeCell ref="R102:U102"/>
    <mergeCell ref="V102:Y102"/>
    <mergeCell ref="Z102:AC102"/>
    <mergeCell ref="F89:N89"/>
    <mergeCell ref="O89:S89"/>
    <mergeCell ref="W89:AD89"/>
    <mergeCell ref="AE89:AI89"/>
    <mergeCell ref="F90:N90"/>
    <mergeCell ref="O90:S90"/>
    <mergeCell ref="F126:R127"/>
    <mergeCell ref="S126:AD127"/>
    <mergeCell ref="AE126:AK126"/>
    <mergeCell ref="AE127:AK127"/>
    <mergeCell ref="F128:G137"/>
    <mergeCell ref="H128:K130"/>
    <mergeCell ref="S128:V128"/>
    <mergeCell ref="W128:X128"/>
    <mergeCell ref="Y128:AB128"/>
    <mergeCell ref="AC128:AD128"/>
    <mergeCell ref="Z104:AC104"/>
    <mergeCell ref="AD104:AG104"/>
    <mergeCell ref="AH104:AK104"/>
    <mergeCell ref="F112:AK116"/>
    <mergeCell ref="K125:Q125"/>
    <mergeCell ref="T125:Z125"/>
    <mergeCell ref="AB125:AF125"/>
    <mergeCell ref="AE131:AH131"/>
    <mergeCell ref="S132:V132"/>
    <mergeCell ref="W132:X132"/>
    <mergeCell ref="Y132:AB132"/>
    <mergeCell ref="AC132:AD132"/>
    <mergeCell ref="AE132:AH132"/>
    <mergeCell ref="S130:V130"/>
    <mergeCell ref="W130:X130"/>
    <mergeCell ref="Y130:AB130"/>
    <mergeCell ref="AC130:AD130"/>
    <mergeCell ref="AE130:AH130"/>
    <mergeCell ref="H131:K136"/>
    <mergeCell ref="S131:V131"/>
    <mergeCell ref="W131:X131"/>
    <mergeCell ref="Y131:AB131"/>
    <mergeCell ref="AC131:AD131"/>
    <mergeCell ref="AE128:AH128"/>
    <mergeCell ref="S129:V129"/>
    <mergeCell ref="W129:X129"/>
    <mergeCell ref="Y129:AB129"/>
    <mergeCell ref="AC129:AD129"/>
    <mergeCell ref="AE129:AH129"/>
    <mergeCell ref="AE133:AH133"/>
    <mergeCell ref="N134:R134"/>
    <mergeCell ref="S134:V134"/>
    <mergeCell ref="W134:X134"/>
    <mergeCell ref="Y134:AB134"/>
    <mergeCell ref="AC134:AD134"/>
    <mergeCell ref="AE134:AH134"/>
    <mergeCell ref="L133:M135"/>
    <mergeCell ref="N133:R133"/>
    <mergeCell ref="S133:V133"/>
    <mergeCell ref="W133:X133"/>
    <mergeCell ref="Y133:AB133"/>
    <mergeCell ref="AC133:AD133"/>
    <mergeCell ref="N135:R135"/>
    <mergeCell ref="S135:V135"/>
    <mergeCell ref="W135:X135"/>
    <mergeCell ref="Y135:AB135"/>
    <mergeCell ref="N138:P138"/>
    <mergeCell ref="S138:V138"/>
    <mergeCell ref="W138:X138"/>
    <mergeCell ref="Y138:AB138"/>
    <mergeCell ref="AC138:AD138"/>
    <mergeCell ref="AE138:AH138"/>
    <mergeCell ref="P137:Q137"/>
    <mergeCell ref="S137:V137"/>
    <mergeCell ref="W137:X137"/>
    <mergeCell ref="Y137:AB137"/>
    <mergeCell ref="AC137:AD137"/>
    <mergeCell ref="AE137:AH137"/>
    <mergeCell ref="AC135:AD135"/>
    <mergeCell ref="AE135:AH135"/>
    <mergeCell ref="S136:V136"/>
    <mergeCell ref="W136:X136"/>
    <mergeCell ref="Y136:AB136"/>
    <mergeCell ref="AC136:AD136"/>
    <mergeCell ref="AE136:AH136"/>
    <mergeCell ref="O158:Z158"/>
    <mergeCell ref="AA158:AK158"/>
    <mergeCell ref="O159:Z159"/>
    <mergeCell ref="AA159:AK159"/>
    <mergeCell ref="K167:Q167"/>
    <mergeCell ref="T167:Z167"/>
    <mergeCell ref="AB167:AF167"/>
    <mergeCell ref="F139:R139"/>
    <mergeCell ref="S139:AD139"/>
    <mergeCell ref="AE139:AH139"/>
    <mergeCell ref="F155:N155"/>
    <mergeCell ref="AA155:AK155"/>
    <mergeCell ref="F156:G158"/>
    <mergeCell ref="O156:Z156"/>
    <mergeCell ref="AA156:AK156"/>
    <mergeCell ref="O157:Z157"/>
    <mergeCell ref="AA157:AK157"/>
    <mergeCell ref="H173:K178"/>
    <mergeCell ref="S173:X173"/>
    <mergeCell ref="AB173:AF173"/>
    <mergeCell ref="AG173:AJ173"/>
    <mergeCell ref="S174:X174"/>
    <mergeCell ref="AB174:AF174"/>
    <mergeCell ref="AG174:AJ174"/>
    <mergeCell ref="L175:M177"/>
    <mergeCell ref="N175:R175"/>
    <mergeCell ref="S175:X175"/>
    <mergeCell ref="S171:X171"/>
    <mergeCell ref="AB171:AF171"/>
    <mergeCell ref="AG171:AJ171"/>
    <mergeCell ref="S172:X172"/>
    <mergeCell ref="AB172:AF172"/>
    <mergeCell ref="AG172:AJ172"/>
    <mergeCell ref="F168:R169"/>
    <mergeCell ref="S168:AA168"/>
    <mergeCell ref="AB168:AK168"/>
    <mergeCell ref="S169:AA169"/>
    <mergeCell ref="AB169:AK169"/>
    <mergeCell ref="F170:G179"/>
    <mergeCell ref="H170:K172"/>
    <mergeCell ref="S170:X170"/>
    <mergeCell ref="AB170:AF170"/>
    <mergeCell ref="AG170:AJ170"/>
    <mergeCell ref="P179:Q179"/>
    <mergeCell ref="S179:X179"/>
    <mergeCell ref="AB179:AF179"/>
    <mergeCell ref="AG179:AJ179"/>
    <mergeCell ref="N180:P180"/>
    <mergeCell ref="S180:X180"/>
    <mergeCell ref="AB180:AF180"/>
    <mergeCell ref="AG180:AJ180"/>
    <mergeCell ref="N177:R177"/>
    <mergeCell ref="S177:X177"/>
    <mergeCell ref="AB177:AF177"/>
    <mergeCell ref="AG177:AJ177"/>
    <mergeCell ref="S178:X178"/>
    <mergeCell ref="AB178:AF178"/>
    <mergeCell ref="AG178:AJ178"/>
    <mergeCell ref="AB175:AF175"/>
    <mergeCell ref="AG175:AJ175"/>
    <mergeCell ref="N176:R176"/>
    <mergeCell ref="S176:X176"/>
    <mergeCell ref="AB176:AF176"/>
    <mergeCell ref="AG176:AJ176"/>
    <mergeCell ref="F191:L191"/>
    <mergeCell ref="M191:N191"/>
    <mergeCell ref="Q191:R191"/>
    <mergeCell ref="U191:W191"/>
    <mergeCell ref="Z191:AK191"/>
    <mergeCell ref="F192:L192"/>
    <mergeCell ref="M192:N192"/>
    <mergeCell ref="Q192:R192"/>
    <mergeCell ref="U192:W192"/>
    <mergeCell ref="Z192:AK192"/>
    <mergeCell ref="F181:R181"/>
    <mergeCell ref="S181:X181"/>
    <mergeCell ref="AB181:AF181"/>
    <mergeCell ref="AG181:AJ181"/>
    <mergeCell ref="F190:L190"/>
    <mergeCell ref="M190:T190"/>
    <mergeCell ref="U190:Y190"/>
    <mergeCell ref="Z190:AK190"/>
    <mergeCell ref="F195:L195"/>
    <mergeCell ref="M195:N195"/>
    <mergeCell ref="Q195:R195"/>
    <mergeCell ref="U195:W195"/>
    <mergeCell ref="Z195:AK195"/>
    <mergeCell ref="F196:L196"/>
    <mergeCell ref="M196:N196"/>
    <mergeCell ref="Q196:R196"/>
    <mergeCell ref="U196:W196"/>
    <mergeCell ref="Z196:AK196"/>
    <mergeCell ref="F193:L193"/>
    <mergeCell ref="M193:N193"/>
    <mergeCell ref="Q193:R193"/>
    <mergeCell ref="U193:W193"/>
    <mergeCell ref="Z193:AK193"/>
    <mergeCell ref="F194:L194"/>
    <mergeCell ref="M194:N194"/>
    <mergeCell ref="Q194:R194"/>
    <mergeCell ref="U194:W194"/>
    <mergeCell ref="Z194:AK194"/>
    <mergeCell ref="F199:L199"/>
    <mergeCell ref="M199:N199"/>
    <mergeCell ref="Q199:R199"/>
    <mergeCell ref="U199:W199"/>
    <mergeCell ref="Z199:AK199"/>
    <mergeCell ref="F200:L200"/>
    <mergeCell ref="M200:N200"/>
    <mergeCell ref="Q200:R200"/>
    <mergeCell ref="U200:W200"/>
    <mergeCell ref="Z200:AK200"/>
    <mergeCell ref="F197:L197"/>
    <mergeCell ref="M197:N197"/>
    <mergeCell ref="Q197:R197"/>
    <mergeCell ref="U197:W197"/>
    <mergeCell ref="Z197:AK197"/>
    <mergeCell ref="F198:L198"/>
    <mergeCell ref="M198:N198"/>
    <mergeCell ref="Q198:R198"/>
    <mergeCell ref="U198:W198"/>
    <mergeCell ref="Z198:AK198"/>
    <mergeCell ref="F213:T213"/>
    <mergeCell ref="U213:W213"/>
    <mergeCell ref="Z213:AK213"/>
    <mergeCell ref="F214:T214"/>
    <mergeCell ref="U214:W214"/>
    <mergeCell ref="Z214:AK214"/>
    <mergeCell ref="F211:T211"/>
    <mergeCell ref="U211:Y211"/>
    <mergeCell ref="Z211:AK211"/>
    <mergeCell ref="F212:T212"/>
    <mergeCell ref="U212:W212"/>
    <mergeCell ref="Z212:AK212"/>
    <mergeCell ref="F201:L201"/>
    <mergeCell ref="M201:N201"/>
    <mergeCell ref="Q201:R201"/>
    <mergeCell ref="U201:W201"/>
    <mergeCell ref="Z201:AK201"/>
    <mergeCell ref="F202:L202"/>
    <mergeCell ref="M202:N202"/>
    <mergeCell ref="Q202:R202"/>
    <mergeCell ref="U202:W202"/>
    <mergeCell ref="U222:W222"/>
    <mergeCell ref="Z222:AK222"/>
    <mergeCell ref="U223:W223"/>
    <mergeCell ref="Z223:AK223"/>
    <mergeCell ref="U224:W224"/>
    <mergeCell ref="Z224:AK224"/>
    <mergeCell ref="U218:W218"/>
    <mergeCell ref="Z218:AK218"/>
    <mergeCell ref="U220:W220"/>
    <mergeCell ref="Z220:AK220"/>
    <mergeCell ref="U221:W221"/>
    <mergeCell ref="Z221:AK221"/>
    <mergeCell ref="U215:W215"/>
    <mergeCell ref="Z215:AK215"/>
    <mergeCell ref="U216:W216"/>
    <mergeCell ref="Z216:AK216"/>
    <mergeCell ref="U217:W217"/>
    <mergeCell ref="Z217:AK217"/>
    <mergeCell ref="U219:W219"/>
    <mergeCell ref="Z219:AK219"/>
    <mergeCell ref="F274:L274"/>
    <mergeCell ref="M274:AK274"/>
    <mergeCell ref="F275:L275"/>
    <mergeCell ref="M275:AK275"/>
    <mergeCell ref="F276:L276"/>
    <mergeCell ref="M276:AK276"/>
    <mergeCell ref="F272:L272"/>
    <mergeCell ref="M272:AK272"/>
    <mergeCell ref="F273:L273"/>
    <mergeCell ref="M273:AK273"/>
    <mergeCell ref="F225:T225"/>
    <mergeCell ref="U225:W225"/>
    <mergeCell ref="Z225:AK225"/>
    <mergeCell ref="F226:T226"/>
    <mergeCell ref="U226:W226"/>
    <mergeCell ref="Z226:AK226"/>
    <mergeCell ref="F227:T227"/>
    <mergeCell ref="U227:W227"/>
    <mergeCell ref="Z227:AK227"/>
    <mergeCell ref="F228:T228"/>
    <mergeCell ref="U228:W228"/>
    <mergeCell ref="Z228:AK228"/>
    <mergeCell ref="F229:T229"/>
    <mergeCell ref="U229:W229"/>
    <mergeCell ref="Z229:AK229"/>
    <mergeCell ref="G231:AL235"/>
    <mergeCell ref="G236:AL238"/>
    <mergeCell ref="G239:AL241"/>
    <mergeCell ref="G242:AL244"/>
    <mergeCell ref="F292:M292"/>
    <mergeCell ref="N292:R292"/>
    <mergeCell ref="U292:AK292"/>
    <mergeCell ref="K298:Q298"/>
    <mergeCell ref="T298:Z298"/>
    <mergeCell ref="F299:J299"/>
    <mergeCell ref="K299:AK299"/>
    <mergeCell ref="F290:H291"/>
    <mergeCell ref="I290:M290"/>
    <mergeCell ref="N290:R290"/>
    <mergeCell ref="U290:AK290"/>
    <mergeCell ref="I291:M291"/>
    <mergeCell ref="N291:R291"/>
    <mergeCell ref="U291:AK291"/>
    <mergeCell ref="F277:L277"/>
    <mergeCell ref="M277:AK277"/>
    <mergeCell ref="F288:M288"/>
    <mergeCell ref="N288:T288"/>
    <mergeCell ref="U288:AK288"/>
    <mergeCell ref="F289:M289"/>
    <mergeCell ref="N289:R289"/>
    <mergeCell ref="U289:AK289"/>
    <mergeCell ref="F307:R307"/>
    <mergeCell ref="S307:U307"/>
    <mergeCell ref="V307:AH307"/>
    <mergeCell ref="AI307:AK307"/>
    <mergeCell ref="F308:R308"/>
    <mergeCell ref="S308:U308"/>
    <mergeCell ref="V308:AH308"/>
    <mergeCell ref="AI308:AK308"/>
    <mergeCell ref="F305:R305"/>
    <mergeCell ref="S305:U305"/>
    <mergeCell ref="V305:AH305"/>
    <mergeCell ref="AI305:AK305"/>
    <mergeCell ref="F306:R306"/>
    <mergeCell ref="S306:U306"/>
    <mergeCell ref="V306:AH306"/>
    <mergeCell ref="AI306:AK306"/>
    <mergeCell ref="F300:J300"/>
    <mergeCell ref="K300:AK300"/>
    <mergeCell ref="F303:U303"/>
    <mergeCell ref="V303:AK303"/>
    <mergeCell ref="F304:R304"/>
    <mergeCell ref="S304:U304"/>
    <mergeCell ref="V304:AH304"/>
    <mergeCell ref="AI304:AK304"/>
    <mergeCell ref="N321:P321"/>
    <mergeCell ref="Z321:AB321"/>
    <mergeCell ref="F324:M325"/>
    <mergeCell ref="N324:AG324"/>
    <mergeCell ref="AH324:AK325"/>
    <mergeCell ref="N325:Q325"/>
    <mergeCell ref="R325:U325"/>
    <mergeCell ref="V325:Y325"/>
    <mergeCell ref="Z325:AC325"/>
    <mergeCell ref="AD325:AG325"/>
    <mergeCell ref="F311:R311"/>
    <mergeCell ref="S311:U312"/>
    <mergeCell ref="V311:AH311"/>
    <mergeCell ref="AI311:AK312"/>
    <mergeCell ref="G312:Q312"/>
    <mergeCell ref="W312:AG312"/>
    <mergeCell ref="F309:R309"/>
    <mergeCell ref="S309:U310"/>
    <mergeCell ref="V309:AH309"/>
    <mergeCell ref="AI309:AK310"/>
    <mergeCell ref="G310:Q310"/>
    <mergeCell ref="W310:AG310"/>
    <mergeCell ref="AD328:AE328"/>
    <mergeCell ref="AH328:AI328"/>
    <mergeCell ref="N329:O329"/>
    <mergeCell ref="R329:S329"/>
    <mergeCell ref="V329:W329"/>
    <mergeCell ref="Z329:AA329"/>
    <mergeCell ref="AD329:AE329"/>
    <mergeCell ref="AH329:AI329"/>
    <mergeCell ref="AH326:AI326"/>
    <mergeCell ref="N327:O327"/>
    <mergeCell ref="R327:S327"/>
    <mergeCell ref="V327:W327"/>
    <mergeCell ref="Z327:AA327"/>
    <mergeCell ref="AD327:AE327"/>
    <mergeCell ref="AH327:AI327"/>
    <mergeCell ref="F326:G329"/>
    <mergeCell ref="N326:O326"/>
    <mergeCell ref="R326:S326"/>
    <mergeCell ref="V326:W326"/>
    <mergeCell ref="Z326:AA326"/>
    <mergeCell ref="AD326:AE326"/>
    <mergeCell ref="N328:O328"/>
    <mergeCell ref="R328:S328"/>
    <mergeCell ref="V328:W328"/>
    <mergeCell ref="Z328:AA328"/>
    <mergeCell ref="F342:K342"/>
    <mergeCell ref="L342:AD342"/>
    <mergeCell ref="AE342:AK342"/>
    <mergeCell ref="F343:K343"/>
    <mergeCell ref="L343:AD343"/>
    <mergeCell ref="AE343:AK343"/>
    <mergeCell ref="AH330:AI330"/>
    <mergeCell ref="F340:K340"/>
    <mergeCell ref="L340:AD340"/>
    <mergeCell ref="AE340:AK340"/>
    <mergeCell ref="F341:K341"/>
    <mergeCell ref="L341:AD341"/>
    <mergeCell ref="AE341:AK341"/>
    <mergeCell ref="F330:M330"/>
    <mergeCell ref="N330:O330"/>
    <mergeCell ref="R330:S330"/>
    <mergeCell ref="V330:W330"/>
    <mergeCell ref="Z330:AA330"/>
    <mergeCell ref="AD330:AE330"/>
    <mergeCell ref="F358:I358"/>
    <mergeCell ref="J358:V358"/>
    <mergeCell ref="W358:AK358"/>
    <mergeCell ref="F359:I359"/>
    <mergeCell ref="J359:V359"/>
    <mergeCell ref="W359:AK359"/>
    <mergeCell ref="F356:I356"/>
    <mergeCell ref="J356:V356"/>
    <mergeCell ref="W356:AK356"/>
    <mergeCell ref="F357:I357"/>
    <mergeCell ref="J357:V357"/>
    <mergeCell ref="W357:AK357"/>
    <mergeCell ref="F353:I353"/>
    <mergeCell ref="J353:AK353"/>
    <mergeCell ref="F354:I354"/>
    <mergeCell ref="J354:V354"/>
    <mergeCell ref="W354:AK354"/>
    <mergeCell ref="F355:I355"/>
    <mergeCell ref="J355:V355"/>
    <mergeCell ref="W355:AK355"/>
    <mergeCell ref="F368:I368"/>
    <mergeCell ref="J368:V368"/>
    <mergeCell ref="W368:AK368"/>
    <mergeCell ref="F369:I369"/>
    <mergeCell ref="J369:V369"/>
    <mergeCell ref="W369:AK369"/>
    <mergeCell ref="F366:I366"/>
    <mergeCell ref="J366:V366"/>
    <mergeCell ref="W366:AK366"/>
    <mergeCell ref="F367:I367"/>
    <mergeCell ref="J367:V367"/>
    <mergeCell ref="W367:AK367"/>
    <mergeCell ref="F363:I363"/>
    <mergeCell ref="J363:AK363"/>
    <mergeCell ref="F364:I364"/>
    <mergeCell ref="J364:V364"/>
    <mergeCell ref="W364:AK364"/>
    <mergeCell ref="F365:I365"/>
    <mergeCell ref="J365:V365"/>
    <mergeCell ref="W365:AK365"/>
    <mergeCell ref="F377:I377"/>
    <mergeCell ref="J377:V377"/>
    <mergeCell ref="W377:AK377"/>
    <mergeCell ref="F378:I378"/>
    <mergeCell ref="J378:V378"/>
    <mergeCell ref="W378:AK378"/>
    <mergeCell ref="F375:I375"/>
    <mergeCell ref="J375:V375"/>
    <mergeCell ref="W375:AK375"/>
    <mergeCell ref="F376:I376"/>
    <mergeCell ref="J376:V376"/>
    <mergeCell ref="W376:AK376"/>
    <mergeCell ref="F372:I372"/>
    <mergeCell ref="J372:AK372"/>
    <mergeCell ref="F373:I373"/>
    <mergeCell ref="J373:V373"/>
    <mergeCell ref="W373:AK373"/>
    <mergeCell ref="F374:I374"/>
    <mergeCell ref="J374:V374"/>
    <mergeCell ref="W374:AK374"/>
    <mergeCell ref="F386:I386"/>
    <mergeCell ref="J386:V386"/>
    <mergeCell ref="W386:AK386"/>
    <mergeCell ref="F387:I387"/>
    <mergeCell ref="J387:V387"/>
    <mergeCell ref="W387:AK387"/>
    <mergeCell ref="F384:I384"/>
    <mergeCell ref="J384:V384"/>
    <mergeCell ref="W384:AK384"/>
    <mergeCell ref="F385:I385"/>
    <mergeCell ref="J385:V385"/>
    <mergeCell ref="W385:AK385"/>
    <mergeCell ref="F381:I381"/>
    <mergeCell ref="J381:AK381"/>
    <mergeCell ref="F382:I382"/>
    <mergeCell ref="J382:V382"/>
    <mergeCell ref="W382:AK382"/>
    <mergeCell ref="F383:I383"/>
    <mergeCell ref="J383:V383"/>
    <mergeCell ref="W383:AK383"/>
    <mergeCell ref="F396:I396"/>
    <mergeCell ref="J396:V396"/>
    <mergeCell ref="W396:AK396"/>
    <mergeCell ref="F397:I397"/>
    <mergeCell ref="J397:V397"/>
    <mergeCell ref="W397:AK397"/>
    <mergeCell ref="F394:I394"/>
    <mergeCell ref="J394:V394"/>
    <mergeCell ref="W394:AK394"/>
    <mergeCell ref="F395:I395"/>
    <mergeCell ref="J395:V395"/>
    <mergeCell ref="W395:AK395"/>
    <mergeCell ref="F391:I391"/>
    <mergeCell ref="J391:AK391"/>
    <mergeCell ref="F392:I392"/>
    <mergeCell ref="J392:V392"/>
    <mergeCell ref="W392:AK392"/>
    <mergeCell ref="F393:I393"/>
    <mergeCell ref="J393:V393"/>
    <mergeCell ref="W393:AK393"/>
    <mergeCell ref="F405:I405"/>
    <mergeCell ref="J405:V405"/>
    <mergeCell ref="W405:AK405"/>
    <mergeCell ref="F406:I406"/>
    <mergeCell ref="J406:V406"/>
    <mergeCell ref="W406:AK406"/>
    <mergeCell ref="F403:I403"/>
    <mergeCell ref="J403:V403"/>
    <mergeCell ref="W403:AK403"/>
    <mergeCell ref="F404:I404"/>
    <mergeCell ref="J404:V404"/>
    <mergeCell ref="W404:AK404"/>
    <mergeCell ref="F400:I400"/>
    <mergeCell ref="J400:AK400"/>
    <mergeCell ref="F401:I401"/>
    <mergeCell ref="J401:V401"/>
    <mergeCell ref="W401:AK401"/>
    <mergeCell ref="F402:I402"/>
    <mergeCell ref="J402:V402"/>
    <mergeCell ref="W402:AK402"/>
    <mergeCell ref="F415:I415"/>
    <mergeCell ref="J415:V415"/>
    <mergeCell ref="W415:AK415"/>
    <mergeCell ref="F416:I416"/>
    <mergeCell ref="J416:V416"/>
    <mergeCell ref="W416:AK416"/>
    <mergeCell ref="F413:I413"/>
    <mergeCell ref="J413:V413"/>
    <mergeCell ref="W413:AK413"/>
    <mergeCell ref="F414:I414"/>
    <mergeCell ref="J414:V414"/>
    <mergeCell ref="W414:AK414"/>
    <mergeCell ref="F410:I410"/>
    <mergeCell ref="J410:AK410"/>
    <mergeCell ref="F411:I411"/>
    <mergeCell ref="J411:V411"/>
    <mergeCell ref="W411:AK411"/>
    <mergeCell ref="F412:I412"/>
    <mergeCell ref="J412:V412"/>
    <mergeCell ref="W412:AK412"/>
    <mergeCell ref="F430:L430"/>
    <mergeCell ref="M430:Q430"/>
    <mergeCell ref="R430:V430"/>
    <mergeCell ref="W430:AA430"/>
    <mergeCell ref="AB430:AF430"/>
    <mergeCell ref="AG430:AK430"/>
    <mergeCell ref="M422:V422"/>
    <mergeCell ref="W422:AD422"/>
    <mergeCell ref="AE422:AK422"/>
    <mergeCell ref="F423:L423"/>
    <mergeCell ref="M423:V423"/>
    <mergeCell ref="W423:AD423"/>
    <mergeCell ref="AE423:AK423"/>
    <mergeCell ref="F420:L420"/>
    <mergeCell ref="M420:V420"/>
    <mergeCell ref="W420:AD420"/>
    <mergeCell ref="AE420:AK420"/>
    <mergeCell ref="M421:V421"/>
    <mergeCell ref="W421:AD421"/>
    <mergeCell ref="AE421:AK421"/>
    <mergeCell ref="G436:G438"/>
    <mergeCell ref="H436:L436"/>
    <mergeCell ref="M436:O436"/>
    <mergeCell ref="R436:T436"/>
    <mergeCell ref="W436:Y436"/>
    <mergeCell ref="AB433:AD433"/>
    <mergeCell ref="AG433:AI433"/>
    <mergeCell ref="F434:F439"/>
    <mergeCell ref="G434:L434"/>
    <mergeCell ref="M434:O434"/>
    <mergeCell ref="R434:T434"/>
    <mergeCell ref="W434:Y434"/>
    <mergeCell ref="AB434:AD434"/>
    <mergeCell ref="AG434:AI434"/>
    <mergeCell ref="G435:L435"/>
    <mergeCell ref="AG431:AI431"/>
    <mergeCell ref="G432:L432"/>
    <mergeCell ref="M432:O432"/>
    <mergeCell ref="R432:T432"/>
    <mergeCell ref="W432:Y432"/>
    <mergeCell ref="AB432:AD432"/>
    <mergeCell ref="AG432:AI432"/>
    <mergeCell ref="F431:F433"/>
    <mergeCell ref="G431:L431"/>
    <mergeCell ref="M431:O431"/>
    <mergeCell ref="R431:T431"/>
    <mergeCell ref="W431:Y431"/>
    <mergeCell ref="AB431:AD431"/>
    <mergeCell ref="G433:L433"/>
    <mergeCell ref="M433:O433"/>
    <mergeCell ref="R433:T433"/>
    <mergeCell ref="W433:Y433"/>
    <mergeCell ref="H438:L438"/>
    <mergeCell ref="M438:O438"/>
    <mergeCell ref="R438:T438"/>
    <mergeCell ref="W438:Y438"/>
    <mergeCell ref="AB438:AD438"/>
    <mergeCell ref="AG438:AI438"/>
    <mergeCell ref="AB436:AD436"/>
    <mergeCell ref="AG436:AI436"/>
    <mergeCell ref="H437:L437"/>
    <mergeCell ref="M437:O437"/>
    <mergeCell ref="R437:T437"/>
    <mergeCell ref="W437:Y437"/>
    <mergeCell ref="AB437:AD437"/>
    <mergeCell ref="AG437:AI437"/>
    <mergeCell ref="M435:O435"/>
    <mergeCell ref="R435:T435"/>
    <mergeCell ref="W435:Y435"/>
    <mergeCell ref="AB435:AD435"/>
    <mergeCell ref="AG435:AI435"/>
    <mergeCell ref="AG440:AI440"/>
    <mergeCell ref="F445:L445"/>
    <mergeCell ref="M445:Q445"/>
    <mergeCell ref="R445:V445"/>
    <mergeCell ref="W445:AA445"/>
    <mergeCell ref="AB445:AF445"/>
    <mergeCell ref="AG445:AK445"/>
    <mergeCell ref="F440:I440"/>
    <mergeCell ref="J440:K440"/>
    <mergeCell ref="M440:O440"/>
    <mergeCell ref="R440:T440"/>
    <mergeCell ref="W440:Y440"/>
    <mergeCell ref="AB440:AD440"/>
    <mergeCell ref="G439:L439"/>
    <mergeCell ref="M439:O439"/>
    <mergeCell ref="R439:T439"/>
    <mergeCell ref="W439:Y439"/>
    <mergeCell ref="AB439:AD439"/>
    <mergeCell ref="AG439:AI439"/>
    <mergeCell ref="G451:G453"/>
    <mergeCell ref="H451:L451"/>
    <mergeCell ref="M451:O451"/>
    <mergeCell ref="R451:T451"/>
    <mergeCell ref="W451:Y451"/>
    <mergeCell ref="AB448:AD448"/>
    <mergeCell ref="AG448:AI448"/>
    <mergeCell ref="F449:F454"/>
    <mergeCell ref="G449:L449"/>
    <mergeCell ref="M449:O449"/>
    <mergeCell ref="R449:T449"/>
    <mergeCell ref="W449:Y449"/>
    <mergeCell ref="AB449:AD449"/>
    <mergeCell ref="AG449:AI449"/>
    <mergeCell ref="G450:L450"/>
    <mergeCell ref="AG446:AI446"/>
    <mergeCell ref="G447:L447"/>
    <mergeCell ref="M447:O447"/>
    <mergeCell ref="R447:T447"/>
    <mergeCell ref="W447:Y447"/>
    <mergeCell ref="AB447:AD447"/>
    <mergeCell ref="AG447:AI447"/>
    <mergeCell ref="F446:F448"/>
    <mergeCell ref="G446:L446"/>
    <mergeCell ref="M446:O446"/>
    <mergeCell ref="R446:T446"/>
    <mergeCell ref="W446:Y446"/>
    <mergeCell ref="AB446:AD446"/>
    <mergeCell ref="G448:L448"/>
    <mergeCell ref="M448:O448"/>
    <mergeCell ref="R448:T448"/>
    <mergeCell ref="W448:Y448"/>
    <mergeCell ref="H453:L453"/>
    <mergeCell ref="M453:O453"/>
    <mergeCell ref="R453:T453"/>
    <mergeCell ref="W453:Y453"/>
    <mergeCell ref="AB453:AD453"/>
    <mergeCell ref="AG453:AI453"/>
    <mergeCell ref="AB451:AD451"/>
    <mergeCell ref="AG451:AI451"/>
    <mergeCell ref="H452:L452"/>
    <mergeCell ref="M452:O452"/>
    <mergeCell ref="R452:T452"/>
    <mergeCell ref="W452:Y452"/>
    <mergeCell ref="AB452:AD452"/>
    <mergeCell ref="AG452:AI452"/>
    <mergeCell ref="M450:O450"/>
    <mergeCell ref="R450:T450"/>
    <mergeCell ref="W450:Y450"/>
    <mergeCell ref="AB450:AD450"/>
    <mergeCell ref="AG450:AI450"/>
    <mergeCell ref="AG455:AI455"/>
    <mergeCell ref="F461:I461"/>
    <mergeCell ref="J461:AK461"/>
    <mergeCell ref="F462:I462"/>
    <mergeCell ref="J462:V462"/>
    <mergeCell ref="W462:AK462"/>
    <mergeCell ref="F455:I455"/>
    <mergeCell ref="J455:K455"/>
    <mergeCell ref="M455:O455"/>
    <mergeCell ref="R455:T455"/>
    <mergeCell ref="W455:Y455"/>
    <mergeCell ref="AB455:AD455"/>
    <mergeCell ref="G454:L454"/>
    <mergeCell ref="M454:O454"/>
    <mergeCell ref="R454:T454"/>
    <mergeCell ref="W454:Y454"/>
    <mergeCell ref="AB454:AD454"/>
    <mergeCell ref="AG454:AI454"/>
    <mergeCell ref="F467:I467"/>
    <mergeCell ref="J467:V467"/>
    <mergeCell ref="W467:AK467"/>
    <mergeCell ref="F470:L470"/>
    <mergeCell ref="M470:Q470"/>
    <mergeCell ref="R470:V470"/>
    <mergeCell ref="W470:AA470"/>
    <mergeCell ref="AB470:AF470"/>
    <mergeCell ref="AG470:AK470"/>
    <mergeCell ref="F465:I465"/>
    <mergeCell ref="J465:V465"/>
    <mergeCell ref="W465:AK465"/>
    <mergeCell ref="F466:I466"/>
    <mergeCell ref="J466:V466"/>
    <mergeCell ref="W466:AK466"/>
    <mergeCell ref="F463:I463"/>
    <mergeCell ref="J463:V463"/>
    <mergeCell ref="W463:AK463"/>
    <mergeCell ref="F464:I464"/>
    <mergeCell ref="J464:V464"/>
    <mergeCell ref="W464:AK464"/>
    <mergeCell ref="G476:G478"/>
    <mergeCell ref="H476:L476"/>
    <mergeCell ref="M476:N476"/>
    <mergeCell ref="R476:S476"/>
    <mergeCell ref="W476:X476"/>
    <mergeCell ref="AB473:AC473"/>
    <mergeCell ref="AG473:AH473"/>
    <mergeCell ref="F474:F479"/>
    <mergeCell ref="G474:L474"/>
    <mergeCell ref="M474:N474"/>
    <mergeCell ref="R474:S474"/>
    <mergeCell ref="W474:X474"/>
    <mergeCell ref="AB474:AC474"/>
    <mergeCell ref="AG474:AH474"/>
    <mergeCell ref="G475:L475"/>
    <mergeCell ref="AG471:AH471"/>
    <mergeCell ref="G472:L472"/>
    <mergeCell ref="M472:N472"/>
    <mergeCell ref="R472:S472"/>
    <mergeCell ref="W472:X472"/>
    <mergeCell ref="AB472:AC472"/>
    <mergeCell ref="AG472:AH472"/>
    <mergeCell ref="F471:F473"/>
    <mergeCell ref="G471:L471"/>
    <mergeCell ref="M471:N471"/>
    <mergeCell ref="R471:S471"/>
    <mergeCell ref="W471:X471"/>
    <mergeCell ref="AB471:AC471"/>
    <mergeCell ref="G473:L473"/>
    <mergeCell ref="M473:N473"/>
    <mergeCell ref="R473:S473"/>
    <mergeCell ref="W473:X473"/>
    <mergeCell ref="H478:L478"/>
    <mergeCell ref="M478:N478"/>
    <mergeCell ref="R478:S478"/>
    <mergeCell ref="W478:X478"/>
    <mergeCell ref="AB478:AC478"/>
    <mergeCell ref="AG478:AH478"/>
    <mergeCell ref="AB476:AC476"/>
    <mergeCell ref="AG476:AH476"/>
    <mergeCell ref="H477:L477"/>
    <mergeCell ref="M477:N477"/>
    <mergeCell ref="R477:S477"/>
    <mergeCell ref="W477:X477"/>
    <mergeCell ref="AB477:AC477"/>
    <mergeCell ref="AG477:AH477"/>
    <mergeCell ref="M475:N475"/>
    <mergeCell ref="R475:S475"/>
    <mergeCell ref="W475:X475"/>
    <mergeCell ref="AB475:AC475"/>
    <mergeCell ref="AG475:AH475"/>
    <mergeCell ref="AG480:AH480"/>
    <mergeCell ref="F486:M487"/>
    <mergeCell ref="N486:AG486"/>
    <mergeCell ref="AH486:AK487"/>
    <mergeCell ref="N487:Q487"/>
    <mergeCell ref="R487:U487"/>
    <mergeCell ref="V487:Y487"/>
    <mergeCell ref="Z487:AC487"/>
    <mergeCell ref="AD487:AG487"/>
    <mergeCell ref="F480:I480"/>
    <mergeCell ref="J480:K480"/>
    <mergeCell ref="M480:N480"/>
    <mergeCell ref="R480:S480"/>
    <mergeCell ref="W480:X480"/>
    <mergeCell ref="AB480:AC480"/>
    <mergeCell ref="G479:L479"/>
    <mergeCell ref="M479:N479"/>
    <mergeCell ref="R479:S479"/>
    <mergeCell ref="W479:X479"/>
    <mergeCell ref="AB479:AC479"/>
    <mergeCell ref="AG479:AH479"/>
    <mergeCell ref="AH490:AI490"/>
    <mergeCell ref="N491:O491"/>
    <mergeCell ref="R491:S491"/>
    <mergeCell ref="V491:W491"/>
    <mergeCell ref="Z491:AA491"/>
    <mergeCell ref="AD491:AE491"/>
    <mergeCell ref="AH491:AI491"/>
    <mergeCell ref="F490:M491"/>
    <mergeCell ref="N490:O490"/>
    <mergeCell ref="R490:S490"/>
    <mergeCell ref="V490:W490"/>
    <mergeCell ref="Z490:AA490"/>
    <mergeCell ref="AD490:AE490"/>
    <mergeCell ref="AH488:AI488"/>
    <mergeCell ref="N489:O489"/>
    <mergeCell ref="R489:S489"/>
    <mergeCell ref="V489:W489"/>
    <mergeCell ref="Z489:AA489"/>
    <mergeCell ref="AD489:AE489"/>
    <mergeCell ref="AH489:AI489"/>
    <mergeCell ref="F488:M489"/>
    <mergeCell ref="N488:O488"/>
    <mergeCell ref="R488:S488"/>
    <mergeCell ref="V488:W488"/>
    <mergeCell ref="Z488:AA488"/>
    <mergeCell ref="AD488:AE488"/>
    <mergeCell ref="AH494:AI494"/>
    <mergeCell ref="N495:O495"/>
    <mergeCell ref="R495:S495"/>
    <mergeCell ref="V495:W495"/>
    <mergeCell ref="Z495:AA495"/>
    <mergeCell ref="AD495:AE495"/>
    <mergeCell ref="AH495:AI495"/>
    <mergeCell ref="F494:M495"/>
    <mergeCell ref="N494:O494"/>
    <mergeCell ref="R494:S494"/>
    <mergeCell ref="V494:W494"/>
    <mergeCell ref="Z494:AA494"/>
    <mergeCell ref="AD494:AE494"/>
    <mergeCell ref="AH492:AI492"/>
    <mergeCell ref="N493:O493"/>
    <mergeCell ref="R493:S493"/>
    <mergeCell ref="V493:W493"/>
    <mergeCell ref="Z493:AA493"/>
    <mergeCell ref="AD493:AE493"/>
    <mergeCell ref="AH493:AI493"/>
    <mergeCell ref="F492:M493"/>
    <mergeCell ref="N492:O492"/>
    <mergeCell ref="R492:S492"/>
    <mergeCell ref="V492:W492"/>
    <mergeCell ref="Z492:AA492"/>
    <mergeCell ref="AD492:AE492"/>
    <mergeCell ref="AH498:AI498"/>
    <mergeCell ref="N499:O499"/>
    <mergeCell ref="R499:S499"/>
    <mergeCell ref="V499:W499"/>
    <mergeCell ref="Z499:AA499"/>
    <mergeCell ref="AD499:AE499"/>
    <mergeCell ref="AH499:AI499"/>
    <mergeCell ref="F498:M499"/>
    <mergeCell ref="N498:O498"/>
    <mergeCell ref="R498:S498"/>
    <mergeCell ref="V498:W498"/>
    <mergeCell ref="Z498:AA498"/>
    <mergeCell ref="AD498:AE498"/>
    <mergeCell ref="AH496:AI496"/>
    <mergeCell ref="N497:O497"/>
    <mergeCell ref="R497:S497"/>
    <mergeCell ref="V497:W497"/>
    <mergeCell ref="Z497:AA497"/>
    <mergeCell ref="AD497:AE497"/>
    <mergeCell ref="AH497:AI497"/>
    <mergeCell ref="F496:M497"/>
    <mergeCell ref="N496:O496"/>
    <mergeCell ref="R496:S496"/>
    <mergeCell ref="V496:W496"/>
    <mergeCell ref="Z496:AA496"/>
    <mergeCell ref="AD496:AE496"/>
    <mergeCell ref="AH502:AI502"/>
    <mergeCell ref="N503:O503"/>
    <mergeCell ref="R503:S503"/>
    <mergeCell ref="V503:W503"/>
    <mergeCell ref="Z503:AA503"/>
    <mergeCell ref="AD503:AE503"/>
    <mergeCell ref="AH503:AI503"/>
    <mergeCell ref="F502:M503"/>
    <mergeCell ref="N502:O502"/>
    <mergeCell ref="R502:S502"/>
    <mergeCell ref="V502:W502"/>
    <mergeCell ref="Z502:AA502"/>
    <mergeCell ref="AD502:AE502"/>
    <mergeCell ref="AH500:AI500"/>
    <mergeCell ref="N501:O501"/>
    <mergeCell ref="R501:S501"/>
    <mergeCell ref="V501:W501"/>
    <mergeCell ref="Z501:AA501"/>
    <mergeCell ref="AD501:AE501"/>
    <mergeCell ref="AH501:AI501"/>
    <mergeCell ref="F500:M501"/>
    <mergeCell ref="N500:O500"/>
    <mergeCell ref="R500:S500"/>
    <mergeCell ref="V500:W500"/>
    <mergeCell ref="Z500:AA500"/>
    <mergeCell ref="AD500:AE500"/>
    <mergeCell ref="AH506:AI506"/>
    <mergeCell ref="N507:O507"/>
    <mergeCell ref="R507:S507"/>
    <mergeCell ref="V507:W507"/>
    <mergeCell ref="Z507:AA507"/>
    <mergeCell ref="AD507:AE507"/>
    <mergeCell ref="AH507:AI507"/>
    <mergeCell ref="F506:M507"/>
    <mergeCell ref="N506:O506"/>
    <mergeCell ref="R506:S506"/>
    <mergeCell ref="V506:W506"/>
    <mergeCell ref="Z506:AA506"/>
    <mergeCell ref="AD506:AE506"/>
    <mergeCell ref="AH504:AI504"/>
    <mergeCell ref="N505:O505"/>
    <mergeCell ref="R505:S505"/>
    <mergeCell ref="V505:W505"/>
    <mergeCell ref="Z505:AA505"/>
    <mergeCell ref="AD505:AE505"/>
    <mergeCell ref="AH505:AI505"/>
    <mergeCell ref="F504:M505"/>
    <mergeCell ref="N504:O504"/>
    <mergeCell ref="R504:S504"/>
    <mergeCell ref="V504:W504"/>
    <mergeCell ref="Z504:AA504"/>
    <mergeCell ref="AD504:AE504"/>
    <mergeCell ref="F519:I519"/>
    <mergeCell ref="J519:AK519"/>
    <mergeCell ref="F520:I520"/>
    <mergeCell ref="J520:V520"/>
    <mergeCell ref="W520:AK520"/>
    <mergeCell ref="F521:I521"/>
    <mergeCell ref="J521:V521"/>
    <mergeCell ref="W521:AK521"/>
    <mergeCell ref="AH508:AI508"/>
    <mergeCell ref="N509:O509"/>
    <mergeCell ref="R509:S509"/>
    <mergeCell ref="V509:W509"/>
    <mergeCell ref="Z509:AA509"/>
    <mergeCell ref="AD509:AE509"/>
    <mergeCell ref="AH509:AI509"/>
    <mergeCell ref="F508:M509"/>
    <mergeCell ref="N508:O508"/>
    <mergeCell ref="R508:S508"/>
    <mergeCell ref="V508:W508"/>
    <mergeCell ref="Z508:AA508"/>
    <mergeCell ref="AD508:AE508"/>
    <mergeCell ref="F529:M530"/>
    <mergeCell ref="N529:AG529"/>
    <mergeCell ref="AH529:AK530"/>
    <mergeCell ref="N530:Q530"/>
    <mergeCell ref="R530:U530"/>
    <mergeCell ref="V530:Y530"/>
    <mergeCell ref="Z530:AC530"/>
    <mergeCell ref="AD530:AG530"/>
    <mergeCell ref="F524:I524"/>
    <mergeCell ref="J524:V524"/>
    <mergeCell ref="W524:AK524"/>
    <mergeCell ref="F525:I525"/>
    <mergeCell ref="J525:V525"/>
    <mergeCell ref="W525:AK525"/>
    <mergeCell ref="F522:I522"/>
    <mergeCell ref="J522:V522"/>
    <mergeCell ref="W522:AK522"/>
    <mergeCell ref="F523:I523"/>
    <mergeCell ref="J523:V523"/>
    <mergeCell ref="W523:AK523"/>
    <mergeCell ref="AH533:AI533"/>
    <mergeCell ref="F534:M534"/>
    <mergeCell ref="N534:O534"/>
    <mergeCell ref="R534:S534"/>
    <mergeCell ref="V534:W534"/>
    <mergeCell ref="Z534:AA534"/>
    <mergeCell ref="AD534:AE534"/>
    <mergeCell ref="AH534:AI534"/>
    <mergeCell ref="F533:M533"/>
    <mergeCell ref="N533:O533"/>
    <mergeCell ref="R533:S533"/>
    <mergeCell ref="V533:W533"/>
    <mergeCell ref="Z533:AA533"/>
    <mergeCell ref="AD533:AE533"/>
    <mergeCell ref="AH531:AI531"/>
    <mergeCell ref="F532:M532"/>
    <mergeCell ref="N532:O532"/>
    <mergeCell ref="R532:S532"/>
    <mergeCell ref="V532:W532"/>
    <mergeCell ref="Z532:AA532"/>
    <mergeCell ref="AD532:AE532"/>
    <mergeCell ref="AH532:AI532"/>
    <mergeCell ref="F531:M531"/>
    <mergeCell ref="N531:O531"/>
    <mergeCell ref="R531:S531"/>
    <mergeCell ref="V531:W531"/>
    <mergeCell ref="Z531:AA531"/>
    <mergeCell ref="AD531:AE531"/>
    <mergeCell ref="AH537:AI537"/>
    <mergeCell ref="F538:M538"/>
    <mergeCell ref="F539:M539"/>
    <mergeCell ref="N539:O539"/>
    <mergeCell ref="R539:S539"/>
    <mergeCell ref="V539:W539"/>
    <mergeCell ref="Z539:AA539"/>
    <mergeCell ref="AD539:AE539"/>
    <mergeCell ref="AH539:AI539"/>
    <mergeCell ref="F537:M537"/>
    <mergeCell ref="N537:O537"/>
    <mergeCell ref="R537:S537"/>
    <mergeCell ref="V537:W537"/>
    <mergeCell ref="Z537:AA537"/>
    <mergeCell ref="AD537:AE537"/>
    <mergeCell ref="AH535:AI535"/>
    <mergeCell ref="F536:M536"/>
    <mergeCell ref="N536:O536"/>
    <mergeCell ref="R536:S536"/>
    <mergeCell ref="V536:W536"/>
    <mergeCell ref="Z536:AA536"/>
    <mergeCell ref="AD536:AE536"/>
    <mergeCell ref="AH536:AI536"/>
    <mergeCell ref="F535:M535"/>
    <mergeCell ref="N535:O535"/>
    <mergeCell ref="R535:S535"/>
    <mergeCell ref="V535:W535"/>
    <mergeCell ref="Z535:AA535"/>
    <mergeCell ref="AD535:AE535"/>
    <mergeCell ref="AH544:AI544"/>
    <mergeCell ref="F546:M546"/>
    <mergeCell ref="N546:O546"/>
    <mergeCell ref="R546:S546"/>
    <mergeCell ref="V546:W546"/>
    <mergeCell ref="Z546:AA546"/>
    <mergeCell ref="AD546:AE546"/>
    <mergeCell ref="AH546:AI546"/>
    <mergeCell ref="F544:M544"/>
    <mergeCell ref="N544:O544"/>
    <mergeCell ref="R544:S544"/>
    <mergeCell ref="V544:W544"/>
    <mergeCell ref="Z544:AA544"/>
    <mergeCell ref="AD544:AE544"/>
    <mergeCell ref="AH541:AI541"/>
    <mergeCell ref="F543:M543"/>
    <mergeCell ref="N543:O543"/>
    <mergeCell ref="R543:S543"/>
    <mergeCell ref="V543:W543"/>
    <mergeCell ref="Z543:AA543"/>
    <mergeCell ref="AD543:AE543"/>
    <mergeCell ref="AH543:AI543"/>
    <mergeCell ref="F541:M541"/>
    <mergeCell ref="N541:O541"/>
    <mergeCell ref="R541:S541"/>
    <mergeCell ref="V541:W541"/>
    <mergeCell ref="Z541:AA541"/>
    <mergeCell ref="AD541:AE541"/>
    <mergeCell ref="AH545:AI545"/>
    <mergeCell ref="AD545:AE545"/>
    <mergeCell ref="Z545:AA545"/>
    <mergeCell ref="V545:W545"/>
    <mergeCell ref="F561:I561"/>
    <mergeCell ref="J561:V561"/>
    <mergeCell ref="W561:AK561"/>
    <mergeCell ref="F562:I562"/>
    <mergeCell ref="J562:V562"/>
    <mergeCell ref="W562:AK562"/>
    <mergeCell ref="F559:I559"/>
    <mergeCell ref="J559:V559"/>
    <mergeCell ref="W559:AK559"/>
    <mergeCell ref="F560:I560"/>
    <mergeCell ref="J560:V560"/>
    <mergeCell ref="W560:AK560"/>
    <mergeCell ref="AH547:AI547"/>
    <mergeCell ref="F557:I557"/>
    <mergeCell ref="J557:AK557"/>
    <mergeCell ref="F558:I558"/>
    <mergeCell ref="J558:V558"/>
    <mergeCell ref="W558:AK558"/>
    <mergeCell ref="F547:M547"/>
    <mergeCell ref="N547:O547"/>
    <mergeCell ref="R547:S547"/>
    <mergeCell ref="V547:W547"/>
    <mergeCell ref="Z547:AA547"/>
    <mergeCell ref="AD547:AE547"/>
    <mergeCell ref="F570:L570"/>
    <mergeCell ref="M570:Q570"/>
    <mergeCell ref="R570:T570"/>
    <mergeCell ref="W570:AA570"/>
    <mergeCell ref="AB570:AF570"/>
    <mergeCell ref="AG570:AK570"/>
    <mergeCell ref="F569:L569"/>
    <mergeCell ref="M569:Q569"/>
    <mergeCell ref="R569:T569"/>
    <mergeCell ref="W569:AA569"/>
    <mergeCell ref="AB569:AF569"/>
    <mergeCell ref="AG569:AK569"/>
    <mergeCell ref="F563:I563"/>
    <mergeCell ref="J563:V563"/>
    <mergeCell ref="W563:AK563"/>
    <mergeCell ref="F568:L568"/>
    <mergeCell ref="M568:Q568"/>
    <mergeCell ref="R568:V568"/>
    <mergeCell ref="W568:AA568"/>
    <mergeCell ref="AB568:AF568"/>
    <mergeCell ref="AG568:AK568"/>
    <mergeCell ref="F573:L573"/>
    <mergeCell ref="M573:Q573"/>
    <mergeCell ref="R573:T573"/>
    <mergeCell ref="W573:AA573"/>
    <mergeCell ref="AB573:AF573"/>
    <mergeCell ref="AG573:AK573"/>
    <mergeCell ref="F572:L572"/>
    <mergeCell ref="M572:Q572"/>
    <mergeCell ref="R572:T572"/>
    <mergeCell ref="W572:AA572"/>
    <mergeCell ref="AB572:AF572"/>
    <mergeCell ref="AG572:AK572"/>
    <mergeCell ref="F571:L571"/>
    <mergeCell ref="M571:Q571"/>
    <mergeCell ref="R571:T571"/>
    <mergeCell ref="W571:AA571"/>
    <mergeCell ref="AB571:AF571"/>
    <mergeCell ref="AG571:AK571"/>
    <mergeCell ref="F584:L584"/>
    <mergeCell ref="M584:Q584"/>
    <mergeCell ref="R584:V584"/>
    <mergeCell ref="W584:AA584"/>
    <mergeCell ref="AB584:AF584"/>
    <mergeCell ref="AG584:AK584"/>
    <mergeCell ref="F575:L575"/>
    <mergeCell ref="M575:Q575"/>
    <mergeCell ref="R575:T575"/>
    <mergeCell ref="W575:AA575"/>
    <mergeCell ref="AB575:AF575"/>
    <mergeCell ref="AG575:AK575"/>
    <mergeCell ref="F574:L574"/>
    <mergeCell ref="M574:Q574"/>
    <mergeCell ref="R574:T574"/>
    <mergeCell ref="W574:AA574"/>
    <mergeCell ref="AB574:AF574"/>
    <mergeCell ref="AG574:AK574"/>
    <mergeCell ref="R542:S542"/>
    <mergeCell ref="N542:O542"/>
    <mergeCell ref="F589:L589"/>
    <mergeCell ref="M589:Q589"/>
    <mergeCell ref="R589:T589"/>
    <mergeCell ref="W589:AA589"/>
    <mergeCell ref="AB589:AF589"/>
    <mergeCell ref="AG589:AK589"/>
    <mergeCell ref="F588:L588"/>
    <mergeCell ref="M588:Q588"/>
    <mergeCell ref="R588:T588"/>
    <mergeCell ref="W588:AA588"/>
    <mergeCell ref="AB588:AF588"/>
    <mergeCell ref="AG588:AK588"/>
    <mergeCell ref="F587:L587"/>
    <mergeCell ref="M587:Q587"/>
    <mergeCell ref="R587:T587"/>
    <mergeCell ref="W587:AA587"/>
    <mergeCell ref="AB587:AF587"/>
    <mergeCell ref="AG587:AK587"/>
    <mergeCell ref="F586:L586"/>
    <mergeCell ref="M586:Q586"/>
    <mergeCell ref="R586:T586"/>
    <mergeCell ref="W586:AA586"/>
    <mergeCell ref="AB586:AF586"/>
    <mergeCell ref="AG586:AK586"/>
    <mergeCell ref="F585:L585"/>
    <mergeCell ref="M585:Q585"/>
    <mergeCell ref="R585:T585"/>
    <mergeCell ref="W585:AA585"/>
    <mergeCell ref="AB585:AF585"/>
    <mergeCell ref="AG585:AK585"/>
    <mergeCell ref="R545:S545"/>
    <mergeCell ref="N545:O545"/>
    <mergeCell ref="G245:AL246"/>
    <mergeCell ref="G247:AL249"/>
    <mergeCell ref="G250:AL252"/>
    <mergeCell ref="G253:AL253"/>
    <mergeCell ref="G254:AL254"/>
    <mergeCell ref="G255:AL256"/>
    <mergeCell ref="G257:AL257"/>
    <mergeCell ref="G258:AL259"/>
    <mergeCell ref="G260:AL261"/>
    <mergeCell ref="G262:AL265"/>
    <mergeCell ref="F266:AL266"/>
    <mergeCell ref="G267:AL268"/>
    <mergeCell ref="F540:M540"/>
    <mergeCell ref="F542:M542"/>
    <mergeCell ref="AH540:AI540"/>
    <mergeCell ref="AD540:AE540"/>
    <mergeCell ref="Z540:AA540"/>
    <mergeCell ref="V540:W540"/>
    <mergeCell ref="R540:S540"/>
    <mergeCell ref="N540:O540"/>
    <mergeCell ref="AH538:AI538"/>
    <mergeCell ref="AD538:AE538"/>
    <mergeCell ref="Z538:AA538"/>
    <mergeCell ref="V538:W538"/>
    <mergeCell ref="R538:S538"/>
    <mergeCell ref="N538:O538"/>
    <mergeCell ref="AH542:AI542"/>
    <mergeCell ref="AD542:AE542"/>
    <mergeCell ref="Z542:AA542"/>
    <mergeCell ref="V542:W542"/>
  </mergeCells>
  <phoneticPr fontId="2"/>
  <dataValidations count="6">
    <dataValidation type="list" allowBlank="1" showInputMessage="1" showErrorMessage="1" sqref="TT125:TW125 WWJ983224:WWM983224 WMN983224:WMQ983224 WCR983224:WCU983224 VSV983224:VSY983224 VIZ983224:VJC983224 UZD983224:UZG983224 UPH983224:UPK983224 UFL983224:UFO983224 TVP983224:TVS983224 TLT983224:TLW983224 TBX983224:TCA983224 SSB983224:SSE983224 SIF983224:SII983224 RYJ983224:RYM983224 RON983224:ROQ983224 RER983224:REU983224 QUV983224:QUY983224 QKZ983224:QLC983224 QBD983224:QBG983224 PRH983224:PRK983224 PHL983224:PHO983224 OXP983224:OXS983224 ONT983224:ONW983224 ODX983224:OEA983224 NUB983224:NUE983224 NKF983224:NKI983224 NAJ983224:NAM983224 MQN983224:MQQ983224 MGR983224:MGU983224 LWV983224:LWY983224 LMZ983224:LNC983224 LDD983224:LDG983224 KTH983224:KTK983224 KJL983224:KJO983224 JZP983224:JZS983224 JPT983224:JPW983224 JFX983224:JGA983224 IWB983224:IWE983224 IMF983224:IMI983224 ICJ983224:ICM983224 HSN983224:HSQ983224 HIR983224:HIU983224 GYV983224:GYY983224 GOZ983224:GPC983224 GFD983224:GFG983224 FVH983224:FVK983224 FLL983224:FLO983224 FBP983224:FBS983224 ERT983224:ERW983224 EHX983224:EIA983224 DYB983224:DYE983224 DOF983224:DOI983224 DEJ983224:DEM983224 CUN983224:CUQ983224 CKR983224:CKU983224 CAV983224:CAY983224 BQZ983224:BRC983224 BHD983224:BHG983224 AXH983224:AXK983224 ANL983224:ANO983224 ADP983224:ADS983224 TT983224:TW983224 JX983224:KA983224 AB983224:AE983224 WWJ917688:WWM917688 WMN917688:WMQ917688 WCR917688:WCU917688 VSV917688:VSY917688 VIZ917688:VJC917688 UZD917688:UZG917688 UPH917688:UPK917688 UFL917688:UFO917688 TVP917688:TVS917688 TLT917688:TLW917688 TBX917688:TCA917688 SSB917688:SSE917688 SIF917688:SII917688 RYJ917688:RYM917688 RON917688:ROQ917688 RER917688:REU917688 QUV917688:QUY917688 QKZ917688:QLC917688 QBD917688:QBG917688 PRH917688:PRK917688 PHL917688:PHO917688 OXP917688:OXS917688 ONT917688:ONW917688 ODX917688:OEA917688 NUB917688:NUE917688 NKF917688:NKI917688 NAJ917688:NAM917688 MQN917688:MQQ917688 MGR917688:MGU917688 LWV917688:LWY917688 LMZ917688:LNC917688 LDD917688:LDG917688 KTH917688:KTK917688 KJL917688:KJO917688 JZP917688:JZS917688 JPT917688:JPW917688 JFX917688:JGA917688 IWB917688:IWE917688 IMF917688:IMI917688 ICJ917688:ICM917688 HSN917688:HSQ917688 HIR917688:HIU917688 GYV917688:GYY917688 GOZ917688:GPC917688 GFD917688:GFG917688 FVH917688:FVK917688 FLL917688:FLO917688 FBP917688:FBS917688 ERT917688:ERW917688 EHX917688:EIA917688 DYB917688:DYE917688 DOF917688:DOI917688 DEJ917688:DEM917688 CUN917688:CUQ917688 CKR917688:CKU917688 CAV917688:CAY917688 BQZ917688:BRC917688 BHD917688:BHG917688 AXH917688:AXK917688 ANL917688:ANO917688 ADP917688:ADS917688 TT917688:TW917688 JX917688:KA917688 AB917688:AE917688 WWJ852152:WWM852152 WMN852152:WMQ852152 WCR852152:WCU852152 VSV852152:VSY852152 VIZ852152:VJC852152 UZD852152:UZG852152 UPH852152:UPK852152 UFL852152:UFO852152 TVP852152:TVS852152 TLT852152:TLW852152 TBX852152:TCA852152 SSB852152:SSE852152 SIF852152:SII852152 RYJ852152:RYM852152 RON852152:ROQ852152 RER852152:REU852152 QUV852152:QUY852152 QKZ852152:QLC852152 QBD852152:QBG852152 PRH852152:PRK852152 PHL852152:PHO852152 OXP852152:OXS852152 ONT852152:ONW852152 ODX852152:OEA852152 NUB852152:NUE852152 NKF852152:NKI852152 NAJ852152:NAM852152 MQN852152:MQQ852152 MGR852152:MGU852152 LWV852152:LWY852152 LMZ852152:LNC852152 LDD852152:LDG852152 KTH852152:KTK852152 KJL852152:KJO852152 JZP852152:JZS852152 JPT852152:JPW852152 JFX852152:JGA852152 IWB852152:IWE852152 IMF852152:IMI852152 ICJ852152:ICM852152 HSN852152:HSQ852152 HIR852152:HIU852152 GYV852152:GYY852152 GOZ852152:GPC852152 GFD852152:GFG852152 FVH852152:FVK852152 FLL852152:FLO852152 FBP852152:FBS852152 ERT852152:ERW852152 EHX852152:EIA852152 DYB852152:DYE852152 DOF852152:DOI852152 DEJ852152:DEM852152 CUN852152:CUQ852152 CKR852152:CKU852152 CAV852152:CAY852152 BQZ852152:BRC852152 BHD852152:BHG852152 AXH852152:AXK852152 ANL852152:ANO852152 ADP852152:ADS852152 TT852152:TW852152 JX852152:KA852152 AB852152:AE852152 WWJ786616:WWM786616 WMN786616:WMQ786616 WCR786616:WCU786616 VSV786616:VSY786616 VIZ786616:VJC786616 UZD786616:UZG786616 UPH786616:UPK786616 UFL786616:UFO786616 TVP786616:TVS786616 TLT786616:TLW786616 TBX786616:TCA786616 SSB786616:SSE786616 SIF786616:SII786616 RYJ786616:RYM786616 RON786616:ROQ786616 RER786616:REU786616 QUV786616:QUY786616 QKZ786616:QLC786616 QBD786616:QBG786616 PRH786616:PRK786616 PHL786616:PHO786616 OXP786616:OXS786616 ONT786616:ONW786616 ODX786616:OEA786616 NUB786616:NUE786616 NKF786616:NKI786616 NAJ786616:NAM786616 MQN786616:MQQ786616 MGR786616:MGU786616 LWV786616:LWY786616 LMZ786616:LNC786616 LDD786616:LDG786616 KTH786616:KTK786616 KJL786616:KJO786616 JZP786616:JZS786616 JPT786616:JPW786616 JFX786616:JGA786616 IWB786616:IWE786616 IMF786616:IMI786616 ICJ786616:ICM786616 HSN786616:HSQ786616 HIR786616:HIU786616 GYV786616:GYY786616 GOZ786616:GPC786616 GFD786616:GFG786616 FVH786616:FVK786616 FLL786616:FLO786616 FBP786616:FBS786616 ERT786616:ERW786616 EHX786616:EIA786616 DYB786616:DYE786616 DOF786616:DOI786616 DEJ786616:DEM786616 CUN786616:CUQ786616 CKR786616:CKU786616 CAV786616:CAY786616 BQZ786616:BRC786616 BHD786616:BHG786616 AXH786616:AXK786616 ANL786616:ANO786616 ADP786616:ADS786616 TT786616:TW786616 JX786616:KA786616 AB786616:AE786616 WWJ721080:WWM721080 WMN721080:WMQ721080 WCR721080:WCU721080 VSV721080:VSY721080 VIZ721080:VJC721080 UZD721080:UZG721080 UPH721080:UPK721080 UFL721080:UFO721080 TVP721080:TVS721080 TLT721080:TLW721080 TBX721080:TCA721080 SSB721080:SSE721080 SIF721080:SII721080 RYJ721080:RYM721080 RON721080:ROQ721080 RER721080:REU721080 QUV721080:QUY721080 QKZ721080:QLC721080 QBD721080:QBG721080 PRH721080:PRK721080 PHL721080:PHO721080 OXP721080:OXS721080 ONT721080:ONW721080 ODX721080:OEA721080 NUB721080:NUE721080 NKF721080:NKI721080 NAJ721080:NAM721080 MQN721080:MQQ721080 MGR721080:MGU721080 LWV721080:LWY721080 LMZ721080:LNC721080 LDD721080:LDG721080 KTH721080:KTK721080 KJL721080:KJO721080 JZP721080:JZS721080 JPT721080:JPW721080 JFX721080:JGA721080 IWB721080:IWE721080 IMF721080:IMI721080 ICJ721080:ICM721080 HSN721080:HSQ721080 HIR721080:HIU721080 GYV721080:GYY721080 GOZ721080:GPC721080 GFD721080:GFG721080 FVH721080:FVK721080 FLL721080:FLO721080 FBP721080:FBS721080 ERT721080:ERW721080 EHX721080:EIA721080 DYB721080:DYE721080 DOF721080:DOI721080 DEJ721080:DEM721080 CUN721080:CUQ721080 CKR721080:CKU721080 CAV721080:CAY721080 BQZ721080:BRC721080 BHD721080:BHG721080 AXH721080:AXK721080 ANL721080:ANO721080 ADP721080:ADS721080 TT721080:TW721080 JX721080:KA721080 AB721080:AE721080 WWJ655544:WWM655544 WMN655544:WMQ655544 WCR655544:WCU655544 VSV655544:VSY655544 VIZ655544:VJC655544 UZD655544:UZG655544 UPH655544:UPK655544 UFL655544:UFO655544 TVP655544:TVS655544 TLT655544:TLW655544 TBX655544:TCA655544 SSB655544:SSE655544 SIF655544:SII655544 RYJ655544:RYM655544 RON655544:ROQ655544 RER655544:REU655544 QUV655544:QUY655544 QKZ655544:QLC655544 QBD655544:QBG655544 PRH655544:PRK655544 PHL655544:PHO655544 OXP655544:OXS655544 ONT655544:ONW655544 ODX655544:OEA655544 NUB655544:NUE655544 NKF655544:NKI655544 NAJ655544:NAM655544 MQN655544:MQQ655544 MGR655544:MGU655544 LWV655544:LWY655544 LMZ655544:LNC655544 LDD655544:LDG655544 KTH655544:KTK655544 KJL655544:KJO655544 JZP655544:JZS655544 JPT655544:JPW655544 JFX655544:JGA655544 IWB655544:IWE655544 IMF655544:IMI655544 ICJ655544:ICM655544 HSN655544:HSQ655544 HIR655544:HIU655544 GYV655544:GYY655544 GOZ655544:GPC655544 GFD655544:GFG655544 FVH655544:FVK655544 FLL655544:FLO655544 FBP655544:FBS655544 ERT655544:ERW655544 EHX655544:EIA655544 DYB655544:DYE655544 DOF655544:DOI655544 DEJ655544:DEM655544 CUN655544:CUQ655544 CKR655544:CKU655544 CAV655544:CAY655544 BQZ655544:BRC655544 BHD655544:BHG655544 AXH655544:AXK655544 ANL655544:ANO655544 ADP655544:ADS655544 TT655544:TW655544 JX655544:KA655544 AB655544:AE655544 WWJ590008:WWM590008 WMN590008:WMQ590008 WCR590008:WCU590008 VSV590008:VSY590008 VIZ590008:VJC590008 UZD590008:UZG590008 UPH590008:UPK590008 UFL590008:UFO590008 TVP590008:TVS590008 TLT590008:TLW590008 TBX590008:TCA590008 SSB590008:SSE590008 SIF590008:SII590008 RYJ590008:RYM590008 RON590008:ROQ590008 RER590008:REU590008 QUV590008:QUY590008 QKZ590008:QLC590008 QBD590008:QBG590008 PRH590008:PRK590008 PHL590008:PHO590008 OXP590008:OXS590008 ONT590008:ONW590008 ODX590008:OEA590008 NUB590008:NUE590008 NKF590008:NKI590008 NAJ590008:NAM590008 MQN590008:MQQ590008 MGR590008:MGU590008 LWV590008:LWY590008 LMZ590008:LNC590008 LDD590008:LDG590008 KTH590008:KTK590008 KJL590008:KJO590008 JZP590008:JZS590008 JPT590008:JPW590008 JFX590008:JGA590008 IWB590008:IWE590008 IMF590008:IMI590008 ICJ590008:ICM590008 HSN590008:HSQ590008 HIR590008:HIU590008 GYV590008:GYY590008 GOZ590008:GPC590008 GFD590008:GFG590008 FVH590008:FVK590008 FLL590008:FLO590008 FBP590008:FBS590008 ERT590008:ERW590008 EHX590008:EIA590008 DYB590008:DYE590008 DOF590008:DOI590008 DEJ590008:DEM590008 CUN590008:CUQ590008 CKR590008:CKU590008 CAV590008:CAY590008 BQZ590008:BRC590008 BHD590008:BHG590008 AXH590008:AXK590008 ANL590008:ANO590008 ADP590008:ADS590008 TT590008:TW590008 JX590008:KA590008 AB590008:AE590008 WWJ524472:WWM524472 WMN524472:WMQ524472 WCR524472:WCU524472 VSV524472:VSY524472 VIZ524472:VJC524472 UZD524472:UZG524472 UPH524472:UPK524472 UFL524472:UFO524472 TVP524472:TVS524472 TLT524472:TLW524472 TBX524472:TCA524472 SSB524472:SSE524472 SIF524472:SII524472 RYJ524472:RYM524472 RON524472:ROQ524472 RER524472:REU524472 QUV524472:QUY524472 QKZ524472:QLC524472 QBD524472:QBG524472 PRH524472:PRK524472 PHL524472:PHO524472 OXP524472:OXS524472 ONT524472:ONW524472 ODX524472:OEA524472 NUB524472:NUE524472 NKF524472:NKI524472 NAJ524472:NAM524472 MQN524472:MQQ524472 MGR524472:MGU524472 LWV524472:LWY524472 LMZ524472:LNC524472 LDD524472:LDG524472 KTH524472:KTK524472 KJL524472:KJO524472 JZP524472:JZS524472 JPT524472:JPW524472 JFX524472:JGA524472 IWB524472:IWE524472 IMF524472:IMI524472 ICJ524472:ICM524472 HSN524472:HSQ524472 HIR524472:HIU524472 GYV524472:GYY524472 GOZ524472:GPC524472 GFD524472:GFG524472 FVH524472:FVK524472 FLL524472:FLO524472 FBP524472:FBS524472 ERT524472:ERW524472 EHX524472:EIA524472 DYB524472:DYE524472 DOF524472:DOI524472 DEJ524472:DEM524472 CUN524472:CUQ524472 CKR524472:CKU524472 CAV524472:CAY524472 BQZ524472:BRC524472 BHD524472:BHG524472 AXH524472:AXK524472 ANL524472:ANO524472 ADP524472:ADS524472 TT524472:TW524472 JX524472:KA524472 AB524472:AE524472 WWJ458936:WWM458936 WMN458936:WMQ458936 WCR458936:WCU458936 VSV458936:VSY458936 VIZ458936:VJC458936 UZD458936:UZG458936 UPH458936:UPK458936 UFL458936:UFO458936 TVP458936:TVS458936 TLT458936:TLW458936 TBX458936:TCA458936 SSB458936:SSE458936 SIF458936:SII458936 RYJ458936:RYM458936 RON458936:ROQ458936 RER458936:REU458936 QUV458936:QUY458936 QKZ458936:QLC458936 QBD458936:QBG458936 PRH458936:PRK458936 PHL458936:PHO458936 OXP458936:OXS458936 ONT458936:ONW458936 ODX458936:OEA458936 NUB458936:NUE458936 NKF458936:NKI458936 NAJ458936:NAM458936 MQN458936:MQQ458936 MGR458936:MGU458936 LWV458936:LWY458936 LMZ458936:LNC458936 LDD458936:LDG458936 KTH458936:KTK458936 KJL458936:KJO458936 JZP458936:JZS458936 JPT458936:JPW458936 JFX458936:JGA458936 IWB458936:IWE458936 IMF458936:IMI458936 ICJ458936:ICM458936 HSN458936:HSQ458936 HIR458936:HIU458936 GYV458936:GYY458936 GOZ458936:GPC458936 GFD458936:GFG458936 FVH458936:FVK458936 FLL458936:FLO458936 FBP458936:FBS458936 ERT458936:ERW458936 EHX458936:EIA458936 DYB458936:DYE458936 DOF458936:DOI458936 DEJ458936:DEM458936 CUN458936:CUQ458936 CKR458936:CKU458936 CAV458936:CAY458936 BQZ458936:BRC458936 BHD458936:BHG458936 AXH458936:AXK458936 ANL458936:ANO458936 ADP458936:ADS458936 TT458936:TW458936 JX458936:KA458936 AB458936:AE458936 WWJ393400:WWM393400 WMN393400:WMQ393400 WCR393400:WCU393400 VSV393400:VSY393400 VIZ393400:VJC393400 UZD393400:UZG393400 UPH393400:UPK393400 UFL393400:UFO393400 TVP393400:TVS393400 TLT393400:TLW393400 TBX393400:TCA393400 SSB393400:SSE393400 SIF393400:SII393400 RYJ393400:RYM393400 RON393400:ROQ393400 RER393400:REU393400 QUV393400:QUY393400 QKZ393400:QLC393400 QBD393400:QBG393400 PRH393400:PRK393400 PHL393400:PHO393400 OXP393400:OXS393400 ONT393400:ONW393400 ODX393400:OEA393400 NUB393400:NUE393400 NKF393400:NKI393400 NAJ393400:NAM393400 MQN393400:MQQ393400 MGR393400:MGU393400 LWV393400:LWY393400 LMZ393400:LNC393400 LDD393400:LDG393400 KTH393400:KTK393400 KJL393400:KJO393400 JZP393400:JZS393400 JPT393400:JPW393400 JFX393400:JGA393400 IWB393400:IWE393400 IMF393400:IMI393400 ICJ393400:ICM393400 HSN393400:HSQ393400 HIR393400:HIU393400 GYV393400:GYY393400 GOZ393400:GPC393400 GFD393400:GFG393400 FVH393400:FVK393400 FLL393400:FLO393400 FBP393400:FBS393400 ERT393400:ERW393400 EHX393400:EIA393400 DYB393400:DYE393400 DOF393400:DOI393400 DEJ393400:DEM393400 CUN393400:CUQ393400 CKR393400:CKU393400 CAV393400:CAY393400 BQZ393400:BRC393400 BHD393400:BHG393400 AXH393400:AXK393400 ANL393400:ANO393400 ADP393400:ADS393400 TT393400:TW393400 JX393400:KA393400 AB393400:AE393400 WWJ327864:WWM327864 WMN327864:WMQ327864 WCR327864:WCU327864 VSV327864:VSY327864 VIZ327864:VJC327864 UZD327864:UZG327864 UPH327864:UPK327864 UFL327864:UFO327864 TVP327864:TVS327864 TLT327864:TLW327864 TBX327864:TCA327864 SSB327864:SSE327864 SIF327864:SII327864 RYJ327864:RYM327864 RON327864:ROQ327864 RER327864:REU327864 QUV327864:QUY327864 QKZ327864:QLC327864 QBD327864:QBG327864 PRH327864:PRK327864 PHL327864:PHO327864 OXP327864:OXS327864 ONT327864:ONW327864 ODX327864:OEA327864 NUB327864:NUE327864 NKF327864:NKI327864 NAJ327864:NAM327864 MQN327864:MQQ327864 MGR327864:MGU327864 LWV327864:LWY327864 LMZ327864:LNC327864 LDD327864:LDG327864 KTH327864:KTK327864 KJL327864:KJO327864 JZP327864:JZS327864 JPT327864:JPW327864 JFX327864:JGA327864 IWB327864:IWE327864 IMF327864:IMI327864 ICJ327864:ICM327864 HSN327864:HSQ327864 HIR327864:HIU327864 GYV327864:GYY327864 GOZ327864:GPC327864 GFD327864:GFG327864 FVH327864:FVK327864 FLL327864:FLO327864 FBP327864:FBS327864 ERT327864:ERW327864 EHX327864:EIA327864 DYB327864:DYE327864 DOF327864:DOI327864 DEJ327864:DEM327864 CUN327864:CUQ327864 CKR327864:CKU327864 CAV327864:CAY327864 BQZ327864:BRC327864 BHD327864:BHG327864 AXH327864:AXK327864 ANL327864:ANO327864 ADP327864:ADS327864 TT327864:TW327864 JX327864:KA327864 AB327864:AE327864 WWJ262328:WWM262328 WMN262328:WMQ262328 WCR262328:WCU262328 VSV262328:VSY262328 VIZ262328:VJC262328 UZD262328:UZG262328 UPH262328:UPK262328 UFL262328:UFO262328 TVP262328:TVS262328 TLT262328:TLW262328 TBX262328:TCA262328 SSB262328:SSE262328 SIF262328:SII262328 RYJ262328:RYM262328 RON262328:ROQ262328 RER262328:REU262328 QUV262328:QUY262328 QKZ262328:QLC262328 QBD262328:QBG262328 PRH262328:PRK262328 PHL262328:PHO262328 OXP262328:OXS262328 ONT262328:ONW262328 ODX262328:OEA262328 NUB262328:NUE262328 NKF262328:NKI262328 NAJ262328:NAM262328 MQN262328:MQQ262328 MGR262328:MGU262328 LWV262328:LWY262328 LMZ262328:LNC262328 LDD262328:LDG262328 KTH262328:KTK262328 KJL262328:KJO262328 JZP262328:JZS262328 JPT262328:JPW262328 JFX262328:JGA262328 IWB262328:IWE262328 IMF262328:IMI262328 ICJ262328:ICM262328 HSN262328:HSQ262328 HIR262328:HIU262328 GYV262328:GYY262328 GOZ262328:GPC262328 GFD262328:GFG262328 FVH262328:FVK262328 FLL262328:FLO262328 FBP262328:FBS262328 ERT262328:ERW262328 EHX262328:EIA262328 DYB262328:DYE262328 DOF262328:DOI262328 DEJ262328:DEM262328 CUN262328:CUQ262328 CKR262328:CKU262328 CAV262328:CAY262328 BQZ262328:BRC262328 BHD262328:BHG262328 AXH262328:AXK262328 ANL262328:ANO262328 ADP262328:ADS262328 TT262328:TW262328 JX262328:KA262328 AB262328:AE262328 WWJ196792:WWM196792 WMN196792:WMQ196792 WCR196792:WCU196792 VSV196792:VSY196792 VIZ196792:VJC196792 UZD196792:UZG196792 UPH196792:UPK196792 UFL196792:UFO196792 TVP196792:TVS196792 TLT196792:TLW196792 TBX196792:TCA196792 SSB196792:SSE196792 SIF196792:SII196792 RYJ196792:RYM196792 RON196792:ROQ196792 RER196792:REU196792 QUV196792:QUY196792 QKZ196792:QLC196792 QBD196792:QBG196792 PRH196792:PRK196792 PHL196792:PHO196792 OXP196792:OXS196792 ONT196792:ONW196792 ODX196792:OEA196792 NUB196792:NUE196792 NKF196792:NKI196792 NAJ196792:NAM196792 MQN196792:MQQ196792 MGR196792:MGU196792 LWV196792:LWY196792 LMZ196792:LNC196792 LDD196792:LDG196792 KTH196792:KTK196792 KJL196792:KJO196792 JZP196792:JZS196792 JPT196792:JPW196792 JFX196792:JGA196792 IWB196792:IWE196792 IMF196792:IMI196792 ICJ196792:ICM196792 HSN196792:HSQ196792 HIR196792:HIU196792 GYV196792:GYY196792 GOZ196792:GPC196792 GFD196792:GFG196792 FVH196792:FVK196792 FLL196792:FLO196792 FBP196792:FBS196792 ERT196792:ERW196792 EHX196792:EIA196792 DYB196792:DYE196792 DOF196792:DOI196792 DEJ196792:DEM196792 CUN196792:CUQ196792 CKR196792:CKU196792 CAV196792:CAY196792 BQZ196792:BRC196792 BHD196792:BHG196792 AXH196792:AXK196792 ANL196792:ANO196792 ADP196792:ADS196792 TT196792:TW196792 JX196792:KA196792 AB196792:AE196792 WWJ131256:WWM131256 WMN131256:WMQ131256 WCR131256:WCU131256 VSV131256:VSY131256 VIZ131256:VJC131256 UZD131256:UZG131256 UPH131256:UPK131256 UFL131256:UFO131256 TVP131256:TVS131256 TLT131256:TLW131256 TBX131256:TCA131256 SSB131256:SSE131256 SIF131256:SII131256 RYJ131256:RYM131256 RON131256:ROQ131256 RER131256:REU131256 QUV131256:QUY131256 QKZ131256:QLC131256 QBD131256:QBG131256 PRH131256:PRK131256 PHL131256:PHO131256 OXP131256:OXS131256 ONT131256:ONW131256 ODX131256:OEA131256 NUB131256:NUE131256 NKF131256:NKI131256 NAJ131256:NAM131256 MQN131256:MQQ131256 MGR131256:MGU131256 LWV131256:LWY131256 LMZ131256:LNC131256 LDD131256:LDG131256 KTH131256:KTK131256 KJL131256:KJO131256 JZP131256:JZS131256 JPT131256:JPW131256 JFX131256:JGA131256 IWB131256:IWE131256 IMF131256:IMI131256 ICJ131256:ICM131256 HSN131256:HSQ131256 HIR131256:HIU131256 GYV131256:GYY131256 GOZ131256:GPC131256 GFD131256:GFG131256 FVH131256:FVK131256 FLL131256:FLO131256 FBP131256:FBS131256 ERT131256:ERW131256 EHX131256:EIA131256 DYB131256:DYE131256 DOF131256:DOI131256 DEJ131256:DEM131256 CUN131256:CUQ131256 CKR131256:CKU131256 CAV131256:CAY131256 BQZ131256:BRC131256 BHD131256:BHG131256 AXH131256:AXK131256 ANL131256:ANO131256 ADP131256:ADS131256 TT131256:TW131256 JX131256:KA131256 AB131256:AE131256 WWJ65720:WWM65720 WMN65720:WMQ65720 WCR65720:WCU65720 VSV65720:VSY65720 VIZ65720:VJC65720 UZD65720:UZG65720 UPH65720:UPK65720 UFL65720:UFO65720 TVP65720:TVS65720 TLT65720:TLW65720 TBX65720:TCA65720 SSB65720:SSE65720 SIF65720:SII65720 RYJ65720:RYM65720 RON65720:ROQ65720 RER65720:REU65720 QUV65720:QUY65720 QKZ65720:QLC65720 QBD65720:QBG65720 PRH65720:PRK65720 PHL65720:PHO65720 OXP65720:OXS65720 ONT65720:ONW65720 ODX65720:OEA65720 NUB65720:NUE65720 NKF65720:NKI65720 NAJ65720:NAM65720 MQN65720:MQQ65720 MGR65720:MGU65720 LWV65720:LWY65720 LMZ65720:LNC65720 LDD65720:LDG65720 KTH65720:KTK65720 KJL65720:KJO65720 JZP65720:JZS65720 JPT65720:JPW65720 JFX65720:JGA65720 IWB65720:IWE65720 IMF65720:IMI65720 ICJ65720:ICM65720 HSN65720:HSQ65720 HIR65720:HIU65720 GYV65720:GYY65720 GOZ65720:GPC65720 GFD65720:GFG65720 FVH65720:FVK65720 FLL65720:FLO65720 FBP65720:FBS65720 ERT65720:ERW65720 EHX65720:EIA65720 DYB65720:DYE65720 DOF65720:DOI65720 DEJ65720:DEM65720 CUN65720:CUQ65720 CKR65720:CKU65720 CAV65720:CAY65720 BQZ65720:BRC65720 BHD65720:BHG65720 AXH65720:AXK65720 ANL65720:ANO65720 ADP65720:ADS65720 TT65720:TW65720 JX65720:KA65720 AB65720:AE65720 WWJ167:WWM167 WMN167:WMQ167 WCR167:WCU167 VSV167:VSY167 VIZ167:VJC167 UZD167:UZG167 UPH167:UPK167 UFL167:UFO167 TVP167:TVS167 TLT167:TLW167 TBX167:TCA167 SSB167:SSE167 SIF167:SII167 RYJ167:RYM167 RON167:ROQ167 RER167:REU167 QUV167:QUY167 QKZ167:QLC167 QBD167:QBG167 PRH167:PRK167 PHL167:PHO167 OXP167:OXS167 ONT167:ONW167 ODX167:OEA167 NUB167:NUE167 NKF167:NKI167 NAJ167:NAM167 MQN167:MQQ167 MGR167:MGU167 LWV167:LWY167 LMZ167:LNC167 LDD167:LDG167 KTH167:KTK167 KJL167:KJO167 JZP167:JZS167 JPT167:JPW167 JFX167:JGA167 IWB167:IWE167 IMF167:IMI167 ICJ167:ICM167 HSN167:HSQ167 HIR167:HIU167 GYV167:GYY167 GOZ167:GPC167 GFD167:GFG167 FVH167:FVK167 FLL167:FLO167 FBP167:FBS167 ERT167:ERW167 EHX167:EIA167 DYB167:DYE167 DOF167:DOI167 DEJ167:DEM167 CUN167:CUQ167 CKR167:CKU167 CAV167:CAY167 BQZ167:BRC167 BHD167:BHG167 AXH167:AXK167 ANL167:ANO167 ADP167:ADS167 TT167:TW167 JX167:KA167 JX125:KA125 WWJ983182:WWM983182 WMN983182:WMQ983182 WCR983182:WCU983182 VSV983182:VSY983182 VIZ983182:VJC983182 UZD983182:UZG983182 UPH983182:UPK983182 UFL983182:UFO983182 TVP983182:TVS983182 TLT983182:TLW983182 TBX983182:TCA983182 SSB983182:SSE983182 SIF983182:SII983182 RYJ983182:RYM983182 RON983182:ROQ983182 RER983182:REU983182 QUV983182:QUY983182 QKZ983182:QLC983182 QBD983182:QBG983182 PRH983182:PRK983182 PHL983182:PHO983182 OXP983182:OXS983182 ONT983182:ONW983182 ODX983182:OEA983182 NUB983182:NUE983182 NKF983182:NKI983182 NAJ983182:NAM983182 MQN983182:MQQ983182 MGR983182:MGU983182 LWV983182:LWY983182 LMZ983182:LNC983182 LDD983182:LDG983182 KTH983182:KTK983182 KJL983182:KJO983182 JZP983182:JZS983182 JPT983182:JPW983182 JFX983182:JGA983182 IWB983182:IWE983182 IMF983182:IMI983182 ICJ983182:ICM983182 HSN983182:HSQ983182 HIR983182:HIU983182 GYV983182:GYY983182 GOZ983182:GPC983182 GFD983182:GFG983182 FVH983182:FVK983182 FLL983182:FLO983182 FBP983182:FBS983182 ERT983182:ERW983182 EHX983182:EIA983182 DYB983182:DYE983182 DOF983182:DOI983182 DEJ983182:DEM983182 CUN983182:CUQ983182 CKR983182:CKU983182 CAV983182:CAY983182 BQZ983182:BRC983182 BHD983182:BHG983182 AXH983182:AXK983182 ANL983182:ANO983182 ADP983182:ADS983182 TT983182:TW983182 JX983182:KA983182 AB983182:AE983182 WWJ917646:WWM917646 WMN917646:WMQ917646 WCR917646:WCU917646 VSV917646:VSY917646 VIZ917646:VJC917646 UZD917646:UZG917646 UPH917646:UPK917646 UFL917646:UFO917646 TVP917646:TVS917646 TLT917646:TLW917646 TBX917646:TCA917646 SSB917646:SSE917646 SIF917646:SII917646 RYJ917646:RYM917646 RON917646:ROQ917646 RER917646:REU917646 QUV917646:QUY917646 QKZ917646:QLC917646 QBD917646:QBG917646 PRH917646:PRK917646 PHL917646:PHO917646 OXP917646:OXS917646 ONT917646:ONW917646 ODX917646:OEA917646 NUB917646:NUE917646 NKF917646:NKI917646 NAJ917646:NAM917646 MQN917646:MQQ917646 MGR917646:MGU917646 LWV917646:LWY917646 LMZ917646:LNC917646 LDD917646:LDG917646 KTH917646:KTK917646 KJL917646:KJO917646 JZP917646:JZS917646 JPT917646:JPW917646 JFX917646:JGA917646 IWB917646:IWE917646 IMF917646:IMI917646 ICJ917646:ICM917646 HSN917646:HSQ917646 HIR917646:HIU917646 GYV917646:GYY917646 GOZ917646:GPC917646 GFD917646:GFG917646 FVH917646:FVK917646 FLL917646:FLO917646 FBP917646:FBS917646 ERT917646:ERW917646 EHX917646:EIA917646 DYB917646:DYE917646 DOF917646:DOI917646 DEJ917646:DEM917646 CUN917646:CUQ917646 CKR917646:CKU917646 CAV917646:CAY917646 BQZ917646:BRC917646 BHD917646:BHG917646 AXH917646:AXK917646 ANL917646:ANO917646 ADP917646:ADS917646 TT917646:TW917646 JX917646:KA917646 AB917646:AE917646 WWJ852110:WWM852110 WMN852110:WMQ852110 WCR852110:WCU852110 VSV852110:VSY852110 VIZ852110:VJC852110 UZD852110:UZG852110 UPH852110:UPK852110 UFL852110:UFO852110 TVP852110:TVS852110 TLT852110:TLW852110 TBX852110:TCA852110 SSB852110:SSE852110 SIF852110:SII852110 RYJ852110:RYM852110 RON852110:ROQ852110 RER852110:REU852110 QUV852110:QUY852110 QKZ852110:QLC852110 QBD852110:QBG852110 PRH852110:PRK852110 PHL852110:PHO852110 OXP852110:OXS852110 ONT852110:ONW852110 ODX852110:OEA852110 NUB852110:NUE852110 NKF852110:NKI852110 NAJ852110:NAM852110 MQN852110:MQQ852110 MGR852110:MGU852110 LWV852110:LWY852110 LMZ852110:LNC852110 LDD852110:LDG852110 KTH852110:KTK852110 KJL852110:KJO852110 JZP852110:JZS852110 JPT852110:JPW852110 JFX852110:JGA852110 IWB852110:IWE852110 IMF852110:IMI852110 ICJ852110:ICM852110 HSN852110:HSQ852110 HIR852110:HIU852110 GYV852110:GYY852110 GOZ852110:GPC852110 GFD852110:GFG852110 FVH852110:FVK852110 FLL852110:FLO852110 FBP852110:FBS852110 ERT852110:ERW852110 EHX852110:EIA852110 DYB852110:DYE852110 DOF852110:DOI852110 DEJ852110:DEM852110 CUN852110:CUQ852110 CKR852110:CKU852110 CAV852110:CAY852110 BQZ852110:BRC852110 BHD852110:BHG852110 AXH852110:AXK852110 ANL852110:ANO852110 ADP852110:ADS852110 TT852110:TW852110 JX852110:KA852110 AB852110:AE852110 WWJ786574:WWM786574 WMN786574:WMQ786574 WCR786574:WCU786574 VSV786574:VSY786574 VIZ786574:VJC786574 UZD786574:UZG786574 UPH786574:UPK786574 UFL786574:UFO786574 TVP786574:TVS786574 TLT786574:TLW786574 TBX786574:TCA786574 SSB786574:SSE786574 SIF786574:SII786574 RYJ786574:RYM786574 RON786574:ROQ786574 RER786574:REU786574 QUV786574:QUY786574 QKZ786574:QLC786574 QBD786574:QBG786574 PRH786574:PRK786574 PHL786574:PHO786574 OXP786574:OXS786574 ONT786574:ONW786574 ODX786574:OEA786574 NUB786574:NUE786574 NKF786574:NKI786574 NAJ786574:NAM786574 MQN786574:MQQ786574 MGR786574:MGU786574 LWV786574:LWY786574 LMZ786574:LNC786574 LDD786574:LDG786574 KTH786574:KTK786574 KJL786574:KJO786574 JZP786574:JZS786574 JPT786574:JPW786574 JFX786574:JGA786574 IWB786574:IWE786574 IMF786574:IMI786574 ICJ786574:ICM786574 HSN786574:HSQ786574 HIR786574:HIU786574 GYV786574:GYY786574 GOZ786574:GPC786574 GFD786574:GFG786574 FVH786574:FVK786574 FLL786574:FLO786574 FBP786574:FBS786574 ERT786574:ERW786574 EHX786574:EIA786574 DYB786574:DYE786574 DOF786574:DOI786574 DEJ786574:DEM786574 CUN786574:CUQ786574 CKR786574:CKU786574 CAV786574:CAY786574 BQZ786574:BRC786574 BHD786574:BHG786574 AXH786574:AXK786574 ANL786574:ANO786574 ADP786574:ADS786574 TT786574:TW786574 JX786574:KA786574 AB786574:AE786574 WWJ721038:WWM721038 WMN721038:WMQ721038 WCR721038:WCU721038 VSV721038:VSY721038 VIZ721038:VJC721038 UZD721038:UZG721038 UPH721038:UPK721038 UFL721038:UFO721038 TVP721038:TVS721038 TLT721038:TLW721038 TBX721038:TCA721038 SSB721038:SSE721038 SIF721038:SII721038 RYJ721038:RYM721038 RON721038:ROQ721038 RER721038:REU721038 QUV721038:QUY721038 QKZ721038:QLC721038 QBD721038:QBG721038 PRH721038:PRK721038 PHL721038:PHO721038 OXP721038:OXS721038 ONT721038:ONW721038 ODX721038:OEA721038 NUB721038:NUE721038 NKF721038:NKI721038 NAJ721038:NAM721038 MQN721038:MQQ721038 MGR721038:MGU721038 LWV721038:LWY721038 LMZ721038:LNC721038 LDD721038:LDG721038 KTH721038:KTK721038 KJL721038:KJO721038 JZP721038:JZS721038 JPT721038:JPW721038 JFX721038:JGA721038 IWB721038:IWE721038 IMF721038:IMI721038 ICJ721038:ICM721038 HSN721038:HSQ721038 HIR721038:HIU721038 GYV721038:GYY721038 GOZ721038:GPC721038 GFD721038:GFG721038 FVH721038:FVK721038 FLL721038:FLO721038 FBP721038:FBS721038 ERT721038:ERW721038 EHX721038:EIA721038 DYB721038:DYE721038 DOF721038:DOI721038 DEJ721038:DEM721038 CUN721038:CUQ721038 CKR721038:CKU721038 CAV721038:CAY721038 BQZ721038:BRC721038 BHD721038:BHG721038 AXH721038:AXK721038 ANL721038:ANO721038 ADP721038:ADS721038 TT721038:TW721038 JX721038:KA721038 AB721038:AE721038 WWJ655502:WWM655502 WMN655502:WMQ655502 WCR655502:WCU655502 VSV655502:VSY655502 VIZ655502:VJC655502 UZD655502:UZG655502 UPH655502:UPK655502 UFL655502:UFO655502 TVP655502:TVS655502 TLT655502:TLW655502 TBX655502:TCA655502 SSB655502:SSE655502 SIF655502:SII655502 RYJ655502:RYM655502 RON655502:ROQ655502 RER655502:REU655502 QUV655502:QUY655502 QKZ655502:QLC655502 QBD655502:QBG655502 PRH655502:PRK655502 PHL655502:PHO655502 OXP655502:OXS655502 ONT655502:ONW655502 ODX655502:OEA655502 NUB655502:NUE655502 NKF655502:NKI655502 NAJ655502:NAM655502 MQN655502:MQQ655502 MGR655502:MGU655502 LWV655502:LWY655502 LMZ655502:LNC655502 LDD655502:LDG655502 KTH655502:KTK655502 KJL655502:KJO655502 JZP655502:JZS655502 JPT655502:JPW655502 JFX655502:JGA655502 IWB655502:IWE655502 IMF655502:IMI655502 ICJ655502:ICM655502 HSN655502:HSQ655502 HIR655502:HIU655502 GYV655502:GYY655502 GOZ655502:GPC655502 GFD655502:GFG655502 FVH655502:FVK655502 FLL655502:FLO655502 FBP655502:FBS655502 ERT655502:ERW655502 EHX655502:EIA655502 DYB655502:DYE655502 DOF655502:DOI655502 DEJ655502:DEM655502 CUN655502:CUQ655502 CKR655502:CKU655502 CAV655502:CAY655502 BQZ655502:BRC655502 BHD655502:BHG655502 AXH655502:AXK655502 ANL655502:ANO655502 ADP655502:ADS655502 TT655502:TW655502 JX655502:KA655502 AB655502:AE655502 WWJ589966:WWM589966 WMN589966:WMQ589966 WCR589966:WCU589966 VSV589966:VSY589966 VIZ589966:VJC589966 UZD589966:UZG589966 UPH589966:UPK589966 UFL589966:UFO589966 TVP589966:TVS589966 TLT589966:TLW589966 TBX589966:TCA589966 SSB589966:SSE589966 SIF589966:SII589966 RYJ589966:RYM589966 RON589966:ROQ589966 RER589966:REU589966 QUV589966:QUY589966 QKZ589966:QLC589966 QBD589966:QBG589966 PRH589966:PRK589966 PHL589966:PHO589966 OXP589966:OXS589966 ONT589966:ONW589966 ODX589966:OEA589966 NUB589966:NUE589966 NKF589966:NKI589966 NAJ589966:NAM589966 MQN589966:MQQ589966 MGR589966:MGU589966 LWV589966:LWY589966 LMZ589966:LNC589966 LDD589966:LDG589966 KTH589966:KTK589966 KJL589966:KJO589966 JZP589966:JZS589966 JPT589966:JPW589966 JFX589966:JGA589966 IWB589966:IWE589966 IMF589966:IMI589966 ICJ589966:ICM589966 HSN589966:HSQ589966 HIR589966:HIU589966 GYV589966:GYY589966 GOZ589966:GPC589966 GFD589966:GFG589966 FVH589966:FVK589966 FLL589966:FLO589966 FBP589966:FBS589966 ERT589966:ERW589966 EHX589966:EIA589966 DYB589966:DYE589966 DOF589966:DOI589966 DEJ589966:DEM589966 CUN589966:CUQ589966 CKR589966:CKU589966 CAV589966:CAY589966 BQZ589966:BRC589966 BHD589966:BHG589966 AXH589966:AXK589966 ANL589966:ANO589966 ADP589966:ADS589966 TT589966:TW589966 JX589966:KA589966 AB589966:AE589966 WWJ524430:WWM524430 WMN524430:WMQ524430 WCR524430:WCU524430 VSV524430:VSY524430 VIZ524430:VJC524430 UZD524430:UZG524430 UPH524430:UPK524430 UFL524430:UFO524430 TVP524430:TVS524430 TLT524430:TLW524430 TBX524430:TCA524430 SSB524430:SSE524430 SIF524430:SII524430 RYJ524430:RYM524430 RON524430:ROQ524430 RER524430:REU524430 QUV524430:QUY524430 QKZ524430:QLC524430 QBD524430:QBG524430 PRH524430:PRK524430 PHL524430:PHO524430 OXP524430:OXS524430 ONT524430:ONW524430 ODX524430:OEA524430 NUB524430:NUE524430 NKF524430:NKI524430 NAJ524430:NAM524430 MQN524430:MQQ524430 MGR524430:MGU524430 LWV524430:LWY524430 LMZ524430:LNC524430 LDD524430:LDG524430 KTH524430:KTK524430 KJL524430:KJO524430 JZP524430:JZS524430 JPT524430:JPW524430 JFX524430:JGA524430 IWB524430:IWE524430 IMF524430:IMI524430 ICJ524430:ICM524430 HSN524430:HSQ524430 HIR524430:HIU524430 GYV524430:GYY524430 GOZ524430:GPC524430 GFD524430:GFG524430 FVH524430:FVK524430 FLL524430:FLO524430 FBP524430:FBS524430 ERT524430:ERW524430 EHX524430:EIA524430 DYB524430:DYE524430 DOF524430:DOI524430 DEJ524430:DEM524430 CUN524430:CUQ524430 CKR524430:CKU524430 CAV524430:CAY524430 BQZ524430:BRC524430 BHD524430:BHG524430 AXH524430:AXK524430 ANL524430:ANO524430 ADP524430:ADS524430 TT524430:TW524430 JX524430:KA524430 AB524430:AE524430 WWJ458894:WWM458894 WMN458894:WMQ458894 WCR458894:WCU458894 VSV458894:VSY458894 VIZ458894:VJC458894 UZD458894:UZG458894 UPH458894:UPK458894 UFL458894:UFO458894 TVP458894:TVS458894 TLT458894:TLW458894 TBX458894:TCA458894 SSB458894:SSE458894 SIF458894:SII458894 RYJ458894:RYM458894 RON458894:ROQ458894 RER458894:REU458894 QUV458894:QUY458894 QKZ458894:QLC458894 QBD458894:QBG458894 PRH458894:PRK458894 PHL458894:PHO458894 OXP458894:OXS458894 ONT458894:ONW458894 ODX458894:OEA458894 NUB458894:NUE458894 NKF458894:NKI458894 NAJ458894:NAM458894 MQN458894:MQQ458894 MGR458894:MGU458894 LWV458894:LWY458894 LMZ458894:LNC458894 LDD458894:LDG458894 KTH458894:KTK458894 KJL458894:KJO458894 JZP458894:JZS458894 JPT458894:JPW458894 JFX458894:JGA458894 IWB458894:IWE458894 IMF458894:IMI458894 ICJ458894:ICM458894 HSN458894:HSQ458894 HIR458894:HIU458894 GYV458894:GYY458894 GOZ458894:GPC458894 GFD458894:GFG458894 FVH458894:FVK458894 FLL458894:FLO458894 FBP458894:FBS458894 ERT458894:ERW458894 EHX458894:EIA458894 DYB458894:DYE458894 DOF458894:DOI458894 DEJ458894:DEM458894 CUN458894:CUQ458894 CKR458894:CKU458894 CAV458894:CAY458894 BQZ458894:BRC458894 BHD458894:BHG458894 AXH458894:AXK458894 ANL458894:ANO458894 ADP458894:ADS458894 TT458894:TW458894 JX458894:KA458894 AB458894:AE458894 WWJ393358:WWM393358 WMN393358:WMQ393358 WCR393358:WCU393358 VSV393358:VSY393358 VIZ393358:VJC393358 UZD393358:UZG393358 UPH393358:UPK393358 UFL393358:UFO393358 TVP393358:TVS393358 TLT393358:TLW393358 TBX393358:TCA393358 SSB393358:SSE393358 SIF393358:SII393358 RYJ393358:RYM393358 RON393358:ROQ393358 RER393358:REU393358 QUV393358:QUY393358 QKZ393358:QLC393358 QBD393358:QBG393358 PRH393358:PRK393358 PHL393358:PHO393358 OXP393358:OXS393358 ONT393358:ONW393358 ODX393358:OEA393358 NUB393358:NUE393358 NKF393358:NKI393358 NAJ393358:NAM393358 MQN393358:MQQ393358 MGR393358:MGU393358 LWV393358:LWY393358 LMZ393358:LNC393358 LDD393358:LDG393358 KTH393358:KTK393358 KJL393358:KJO393358 JZP393358:JZS393358 JPT393358:JPW393358 JFX393358:JGA393358 IWB393358:IWE393358 IMF393358:IMI393358 ICJ393358:ICM393358 HSN393358:HSQ393358 HIR393358:HIU393358 GYV393358:GYY393358 GOZ393358:GPC393358 GFD393358:GFG393358 FVH393358:FVK393358 FLL393358:FLO393358 FBP393358:FBS393358 ERT393358:ERW393358 EHX393358:EIA393358 DYB393358:DYE393358 DOF393358:DOI393358 DEJ393358:DEM393358 CUN393358:CUQ393358 CKR393358:CKU393358 CAV393358:CAY393358 BQZ393358:BRC393358 BHD393358:BHG393358 AXH393358:AXK393358 ANL393358:ANO393358 ADP393358:ADS393358 TT393358:TW393358 JX393358:KA393358 AB393358:AE393358 WWJ327822:WWM327822 WMN327822:WMQ327822 WCR327822:WCU327822 VSV327822:VSY327822 VIZ327822:VJC327822 UZD327822:UZG327822 UPH327822:UPK327822 UFL327822:UFO327822 TVP327822:TVS327822 TLT327822:TLW327822 TBX327822:TCA327822 SSB327822:SSE327822 SIF327822:SII327822 RYJ327822:RYM327822 RON327822:ROQ327822 RER327822:REU327822 QUV327822:QUY327822 QKZ327822:QLC327822 QBD327822:QBG327822 PRH327822:PRK327822 PHL327822:PHO327822 OXP327822:OXS327822 ONT327822:ONW327822 ODX327822:OEA327822 NUB327822:NUE327822 NKF327822:NKI327822 NAJ327822:NAM327822 MQN327822:MQQ327822 MGR327822:MGU327822 LWV327822:LWY327822 LMZ327822:LNC327822 LDD327822:LDG327822 KTH327822:KTK327822 KJL327822:KJO327822 JZP327822:JZS327822 JPT327822:JPW327822 JFX327822:JGA327822 IWB327822:IWE327822 IMF327822:IMI327822 ICJ327822:ICM327822 HSN327822:HSQ327822 HIR327822:HIU327822 GYV327822:GYY327822 GOZ327822:GPC327822 GFD327822:GFG327822 FVH327822:FVK327822 FLL327822:FLO327822 FBP327822:FBS327822 ERT327822:ERW327822 EHX327822:EIA327822 DYB327822:DYE327822 DOF327822:DOI327822 DEJ327822:DEM327822 CUN327822:CUQ327822 CKR327822:CKU327822 CAV327822:CAY327822 BQZ327822:BRC327822 BHD327822:BHG327822 AXH327822:AXK327822 ANL327822:ANO327822 ADP327822:ADS327822 TT327822:TW327822 JX327822:KA327822 AB327822:AE327822 WWJ262286:WWM262286 WMN262286:WMQ262286 WCR262286:WCU262286 VSV262286:VSY262286 VIZ262286:VJC262286 UZD262286:UZG262286 UPH262286:UPK262286 UFL262286:UFO262286 TVP262286:TVS262286 TLT262286:TLW262286 TBX262286:TCA262286 SSB262286:SSE262286 SIF262286:SII262286 RYJ262286:RYM262286 RON262286:ROQ262286 RER262286:REU262286 QUV262286:QUY262286 QKZ262286:QLC262286 QBD262286:QBG262286 PRH262286:PRK262286 PHL262286:PHO262286 OXP262286:OXS262286 ONT262286:ONW262286 ODX262286:OEA262286 NUB262286:NUE262286 NKF262286:NKI262286 NAJ262286:NAM262286 MQN262286:MQQ262286 MGR262286:MGU262286 LWV262286:LWY262286 LMZ262286:LNC262286 LDD262286:LDG262286 KTH262286:KTK262286 KJL262286:KJO262286 JZP262286:JZS262286 JPT262286:JPW262286 JFX262286:JGA262286 IWB262286:IWE262286 IMF262286:IMI262286 ICJ262286:ICM262286 HSN262286:HSQ262286 HIR262286:HIU262286 GYV262286:GYY262286 GOZ262286:GPC262286 GFD262286:GFG262286 FVH262286:FVK262286 FLL262286:FLO262286 FBP262286:FBS262286 ERT262286:ERW262286 EHX262286:EIA262286 DYB262286:DYE262286 DOF262286:DOI262286 DEJ262286:DEM262286 CUN262286:CUQ262286 CKR262286:CKU262286 CAV262286:CAY262286 BQZ262286:BRC262286 BHD262286:BHG262286 AXH262286:AXK262286 ANL262286:ANO262286 ADP262286:ADS262286 TT262286:TW262286 JX262286:KA262286 AB262286:AE262286 WWJ196750:WWM196750 WMN196750:WMQ196750 WCR196750:WCU196750 VSV196750:VSY196750 VIZ196750:VJC196750 UZD196750:UZG196750 UPH196750:UPK196750 UFL196750:UFO196750 TVP196750:TVS196750 TLT196750:TLW196750 TBX196750:TCA196750 SSB196750:SSE196750 SIF196750:SII196750 RYJ196750:RYM196750 RON196750:ROQ196750 RER196750:REU196750 QUV196750:QUY196750 QKZ196750:QLC196750 QBD196750:QBG196750 PRH196750:PRK196750 PHL196750:PHO196750 OXP196750:OXS196750 ONT196750:ONW196750 ODX196750:OEA196750 NUB196750:NUE196750 NKF196750:NKI196750 NAJ196750:NAM196750 MQN196750:MQQ196750 MGR196750:MGU196750 LWV196750:LWY196750 LMZ196750:LNC196750 LDD196750:LDG196750 KTH196750:KTK196750 KJL196750:KJO196750 JZP196750:JZS196750 JPT196750:JPW196750 JFX196750:JGA196750 IWB196750:IWE196750 IMF196750:IMI196750 ICJ196750:ICM196750 HSN196750:HSQ196750 HIR196750:HIU196750 GYV196750:GYY196750 GOZ196750:GPC196750 GFD196750:GFG196750 FVH196750:FVK196750 FLL196750:FLO196750 FBP196750:FBS196750 ERT196750:ERW196750 EHX196750:EIA196750 DYB196750:DYE196750 DOF196750:DOI196750 DEJ196750:DEM196750 CUN196750:CUQ196750 CKR196750:CKU196750 CAV196750:CAY196750 BQZ196750:BRC196750 BHD196750:BHG196750 AXH196750:AXK196750 ANL196750:ANO196750 ADP196750:ADS196750 TT196750:TW196750 JX196750:KA196750 AB196750:AE196750 WWJ131214:WWM131214 WMN131214:WMQ131214 WCR131214:WCU131214 VSV131214:VSY131214 VIZ131214:VJC131214 UZD131214:UZG131214 UPH131214:UPK131214 UFL131214:UFO131214 TVP131214:TVS131214 TLT131214:TLW131214 TBX131214:TCA131214 SSB131214:SSE131214 SIF131214:SII131214 RYJ131214:RYM131214 RON131214:ROQ131214 RER131214:REU131214 QUV131214:QUY131214 QKZ131214:QLC131214 QBD131214:QBG131214 PRH131214:PRK131214 PHL131214:PHO131214 OXP131214:OXS131214 ONT131214:ONW131214 ODX131214:OEA131214 NUB131214:NUE131214 NKF131214:NKI131214 NAJ131214:NAM131214 MQN131214:MQQ131214 MGR131214:MGU131214 LWV131214:LWY131214 LMZ131214:LNC131214 LDD131214:LDG131214 KTH131214:KTK131214 KJL131214:KJO131214 JZP131214:JZS131214 JPT131214:JPW131214 JFX131214:JGA131214 IWB131214:IWE131214 IMF131214:IMI131214 ICJ131214:ICM131214 HSN131214:HSQ131214 HIR131214:HIU131214 GYV131214:GYY131214 GOZ131214:GPC131214 GFD131214:GFG131214 FVH131214:FVK131214 FLL131214:FLO131214 FBP131214:FBS131214 ERT131214:ERW131214 EHX131214:EIA131214 DYB131214:DYE131214 DOF131214:DOI131214 DEJ131214:DEM131214 CUN131214:CUQ131214 CKR131214:CKU131214 CAV131214:CAY131214 BQZ131214:BRC131214 BHD131214:BHG131214 AXH131214:AXK131214 ANL131214:ANO131214 ADP131214:ADS131214 TT131214:TW131214 JX131214:KA131214 AB131214:AE131214 WWJ65678:WWM65678 WMN65678:WMQ65678 WCR65678:WCU65678 VSV65678:VSY65678 VIZ65678:VJC65678 UZD65678:UZG65678 UPH65678:UPK65678 UFL65678:UFO65678 TVP65678:TVS65678 TLT65678:TLW65678 TBX65678:TCA65678 SSB65678:SSE65678 SIF65678:SII65678 RYJ65678:RYM65678 RON65678:ROQ65678 RER65678:REU65678 QUV65678:QUY65678 QKZ65678:QLC65678 QBD65678:QBG65678 PRH65678:PRK65678 PHL65678:PHO65678 OXP65678:OXS65678 ONT65678:ONW65678 ODX65678:OEA65678 NUB65678:NUE65678 NKF65678:NKI65678 NAJ65678:NAM65678 MQN65678:MQQ65678 MGR65678:MGU65678 LWV65678:LWY65678 LMZ65678:LNC65678 LDD65678:LDG65678 KTH65678:KTK65678 KJL65678:KJO65678 JZP65678:JZS65678 JPT65678:JPW65678 JFX65678:JGA65678 IWB65678:IWE65678 IMF65678:IMI65678 ICJ65678:ICM65678 HSN65678:HSQ65678 HIR65678:HIU65678 GYV65678:GYY65678 GOZ65678:GPC65678 GFD65678:GFG65678 FVH65678:FVK65678 FLL65678:FLO65678 FBP65678:FBS65678 ERT65678:ERW65678 EHX65678:EIA65678 DYB65678:DYE65678 DOF65678:DOI65678 DEJ65678:DEM65678 CUN65678:CUQ65678 CKR65678:CKU65678 CAV65678:CAY65678 BQZ65678:BRC65678 BHD65678:BHG65678 AXH65678:AXK65678 ANL65678:ANO65678 ADP65678:ADS65678 TT65678:TW65678 JX65678:KA65678 AB65678:AE65678 WWJ125:WWM125 WMN125:WMQ125 WCR125:WCU125 VSV125:VSY125 VIZ125:VJC125 UZD125:UZG125 UPH125:UPK125 UFL125:UFO125 TVP125:TVS125 TLT125:TLW125 TBX125:TCA125 SSB125:SSE125 SIF125:SII125 RYJ125:RYM125 RON125:ROQ125 RER125:REU125 QUV125:QUY125 QKZ125:QLC125 QBD125:QBG125 PRH125:PRK125 PHL125:PHO125 OXP125:OXS125 ONT125:ONW125 ODX125:OEA125 NUB125:NUE125 NKF125:NKI125 NAJ125:NAM125 MQN125:MQQ125 MGR125:MGU125 LWV125:LWY125 LMZ125:LNC125 LDD125:LDG125 KTH125:KTK125 KJL125:KJO125 JZP125:JZS125 JPT125:JPW125 JFX125:JGA125 IWB125:IWE125 IMF125:IMI125 ICJ125:ICM125 HSN125:HSQ125 HIR125:HIU125 GYV125:GYY125 GOZ125:GPC125 GFD125:GFG125 FVH125:FVK125 FLL125:FLO125 FBP125:FBS125 ERT125:ERW125 EHX125:EIA125 DYB125:DYE125 DOF125:DOI125 DEJ125:DEM125 CUN125:CUQ125 CKR125:CKU125 CAV125:CAY125 BQZ125:BRC125 BHD125:BHG125 AXH125:AXK125 ANL125:ANO125 ADP125:ADS125">
      <formula1>$AP$125:$AP$126</formula1>
    </dataValidation>
    <dataValidation type="list" allowBlank="1" showInputMessage="1" showErrorMessage="1" sqref="WCU983146:WCY983146 JK63:JK67 TG63:TG67 ADC63:ADC67 AMY63:AMY67 AWU63:AWU67 BGQ63:BGQ67 BQM63:BQM67 CAI63:CAI67 CKE63:CKE67 CUA63:CUA67 DDW63:DDW67 DNS63:DNS67 DXO63:DXO67 EHK63:EHK67 ERG63:ERG67 FBC63:FBC67 FKY63:FKY67 FUU63:FUU67 GEQ63:GEQ67 GOM63:GOM67 GYI63:GYI67 HIE63:HIE67 HSA63:HSA67 IBW63:IBW67 ILS63:ILS67 IVO63:IVO67 JFK63:JFK67 JPG63:JPG67 JZC63:JZC67 KIY63:KIY67 KSU63:KSU67 LCQ63:LCQ67 LMM63:LMM67 LWI63:LWI67 MGE63:MGE67 MQA63:MQA67 MZW63:MZW67 NJS63:NJS67 NTO63:NTO67 ODK63:ODK67 ONG63:ONG67 OXC63:OXC67 PGY63:PGY67 PQU63:PQU67 QAQ63:QAQ67 QKM63:QKM67 QUI63:QUI67 REE63:REE67 ROA63:ROA67 RXW63:RXW67 SHS63:SHS67 SRO63:SRO67 TBK63:TBK67 TLG63:TLG67 TVC63:TVC67 UEY63:UEY67 UOU63:UOU67 UYQ63:UYQ67 VIM63:VIM67 VSI63:VSI67 WCE63:WCE67 WMA63:WMA67 WVW63:WVW67 O65616:O65620 JK65616:JK65620 TG65616:TG65620 ADC65616:ADC65620 AMY65616:AMY65620 AWU65616:AWU65620 BGQ65616:BGQ65620 BQM65616:BQM65620 CAI65616:CAI65620 CKE65616:CKE65620 CUA65616:CUA65620 DDW65616:DDW65620 DNS65616:DNS65620 DXO65616:DXO65620 EHK65616:EHK65620 ERG65616:ERG65620 FBC65616:FBC65620 FKY65616:FKY65620 FUU65616:FUU65620 GEQ65616:GEQ65620 GOM65616:GOM65620 GYI65616:GYI65620 HIE65616:HIE65620 HSA65616:HSA65620 IBW65616:IBW65620 ILS65616:ILS65620 IVO65616:IVO65620 JFK65616:JFK65620 JPG65616:JPG65620 JZC65616:JZC65620 KIY65616:KIY65620 KSU65616:KSU65620 LCQ65616:LCQ65620 LMM65616:LMM65620 LWI65616:LWI65620 MGE65616:MGE65620 MQA65616:MQA65620 MZW65616:MZW65620 NJS65616:NJS65620 NTO65616:NTO65620 ODK65616:ODK65620 ONG65616:ONG65620 OXC65616:OXC65620 PGY65616:PGY65620 PQU65616:PQU65620 QAQ65616:QAQ65620 QKM65616:QKM65620 QUI65616:QUI65620 REE65616:REE65620 ROA65616:ROA65620 RXW65616:RXW65620 SHS65616:SHS65620 SRO65616:SRO65620 TBK65616:TBK65620 TLG65616:TLG65620 TVC65616:TVC65620 UEY65616:UEY65620 UOU65616:UOU65620 UYQ65616:UYQ65620 VIM65616:VIM65620 VSI65616:VSI65620 WCE65616:WCE65620 WMA65616:WMA65620 WVW65616:WVW65620 O131152:O131156 JK131152:JK131156 TG131152:TG131156 ADC131152:ADC131156 AMY131152:AMY131156 AWU131152:AWU131156 BGQ131152:BGQ131156 BQM131152:BQM131156 CAI131152:CAI131156 CKE131152:CKE131156 CUA131152:CUA131156 DDW131152:DDW131156 DNS131152:DNS131156 DXO131152:DXO131156 EHK131152:EHK131156 ERG131152:ERG131156 FBC131152:FBC131156 FKY131152:FKY131156 FUU131152:FUU131156 GEQ131152:GEQ131156 GOM131152:GOM131156 GYI131152:GYI131156 HIE131152:HIE131156 HSA131152:HSA131156 IBW131152:IBW131156 ILS131152:ILS131156 IVO131152:IVO131156 JFK131152:JFK131156 JPG131152:JPG131156 JZC131152:JZC131156 KIY131152:KIY131156 KSU131152:KSU131156 LCQ131152:LCQ131156 LMM131152:LMM131156 LWI131152:LWI131156 MGE131152:MGE131156 MQA131152:MQA131156 MZW131152:MZW131156 NJS131152:NJS131156 NTO131152:NTO131156 ODK131152:ODK131156 ONG131152:ONG131156 OXC131152:OXC131156 PGY131152:PGY131156 PQU131152:PQU131156 QAQ131152:QAQ131156 QKM131152:QKM131156 QUI131152:QUI131156 REE131152:REE131156 ROA131152:ROA131156 RXW131152:RXW131156 SHS131152:SHS131156 SRO131152:SRO131156 TBK131152:TBK131156 TLG131152:TLG131156 TVC131152:TVC131156 UEY131152:UEY131156 UOU131152:UOU131156 UYQ131152:UYQ131156 VIM131152:VIM131156 VSI131152:VSI131156 WCE131152:WCE131156 WMA131152:WMA131156 WVW131152:WVW131156 O196688:O196692 JK196688:JK196692 TG196688:TG196692 ADC196688:ADC196692 AMY196688:AMY196692 AWU196688:AWU196692 BGQ196688:BGQ196692 BQM196688:BQM196692 CAI196688:CAI196692 CKE196688:CKE196692 CUA196688:CUA196692 DDW196688:DDW196692 DNS196688:DNS196692 DXO196688:DXO196692 EHK196688:EHK196692 ERG196688:ERG196692 FBC196688:FBC196692 FKY196688:FKY196692 FUU196688:FUU196692 GEQ196688:GEQ196692 GOM196688:GOM196692 GYI196688:GYI196692 HIE196688:HIE196692 HSA196688:HSA196692 IBW196688:IBW196692 ILS196688:ILS196692 IVO196688:IVO196692 JFK196688:JFK196692 JPG196688:JPG196692 JZC196688:JZC196692 KIY196688:KIY196692 KSU196688:KSU196692 LCQ196688:LCQ196692 LMM196688:LMM196692 LWI196688:LWI196692 MGE196688:MGE196692 MQA196688:MQA196692 MZW196688:MZW196692 NJS196688:NJS196692 NTO196688:NTO196692 ODK196688:ODK196692 ONG196688:ONG196692 OXC196688:OXC196692 PGY196688:PGY196692 PQU196688:PQU196692 QAQ196688:QAQ196692 QKM196688:QKM196692 QUI196688:QUI196692 REE196688:REE196692 ROA196688:ROA196692 RXW196688:RXW196692 SHS196688:SHS196692 SRO196688:SRO196692 TBK196688:TBK196692 TLG196688:TLG196692 TVC196688:TVC196692 UEY196688:UEY196692 UOU196688:UOU196692 UYQ196688:UYQ196692 VIM196688:VIM196692 VSI196688:VSI196692 WCE196688:WCE196692 WMA196688:WMA196692 WVW196688:WVW196692 O262224:O262228 JK262224:JK262228 TG262224:TG262228 ADC262224:ADC262228 AMY262224:AMY262228 AWU262224:AWU262228 BGQ262224:BGQ262228 BQM262224:BQM262228 CAI262224:CAI262228 CKE262224:CKE262228 CUA262224:CUA262228 DDW262224:DDW262228 DNS262224:DNS262228 DXO262224:DXO262228 EHK262224:EHK262228 ERG262224:ERG262228 FBC262224:FBC262228 FKY262224:FKY262228 FUU262224:FUU262228 GEQ262224:GEQ262228 GOM262224:GOM262228 GYI262224:GYI262228 HIE262224:HIE262228 HSA262224:HSA262228 IBW262224:IBW262228 ILS262224:ILS262228 IVO262224:IVO262228 JFK262224:JFK262228 JPG262224:JPG262228 JZC262224:JZC262228 KIY262224:KIY262228 KSU262224:KSU262228 LCQ262224:LCQ262228 LMM262224:LMM262228 LWI262224:LWI262228 MGE262224:MGE262228 MQA262224:MQA262228 MZW262224:MZW262228 NJS262224:NJS262228 NTO262224:NTO262228 ODK262224:ODK262228 ONG262224:ONG262228 OXC262224:OXC262228 PGY262224:PGY262228 PQU262224:PQU262228 QAQ262224:QAQ262228 QKM262224:QKM262228 QUI262224:QUI262228 REE262224:REE262228 ROA262224:ROA262228 RXW262224:RXW262228 SHS262224:SHS262228 SRO262224:SRO262228 TBK262224:TBK262228 TLG262224:TLG262228 TVC262224:TVC262228 UEY262224:UEY262228 UOU262224:UOU262228 UYQ262224:UYQ262228 VIM262224:VIM262228 VSI262224:VSI262228 WCE262224:WCE262228 WMA262224:WMA262228 WVW262224:WVW262228 O327760:O327764 JK327760:JK327764 TG327760:TG327764 ADC327760:ADC327764 AMY327760:AMY327764 AWU327760:AWU327764 BGQ327760:BGQ327764 BQM327760:BQM327764 CAI327760:CAI327764 CKE327760:CKE327764 CUA327760:CUA327764 DDW327760:DDW327764 DNS327760:DNS327764 DXO327760:DXO327764 EHK327760:EHK327764 ERG327760:ERG327764 FBC327760:FBC327764 FKY327760:FKY327764 FUU327760:FUU327764 GEQ327760:GEQ327764 GOM327760:GOM327764 GYI327760:GYI327764 HIE327760:HIE327764 HSA327760:HSA327764 IBW327760:IBW327764 ILS327760:ILS327764 IVO327760:IVO327764 JFK327760:JFK327764 JPG327760:JPG327764 JZC327760:JZC327764 KIY327760:KIY327764 KSU327760:KSU327764 LCQ327760:LCQ327764 LMM327760:LMM327764 LWI327760:LWI327764 MGE327760:MGE327764 MQA327760:MQA327764 MZW327760:MZW327764 NJS327760:NJS327764 NTO327760:NTO327764 ODK327760:ODK327764 ONG327760:ONG327764 OXC327760:OXC327764 PGY327760:PGY327764 PQU327760:PQU327764 QAQ327760:QAQ327764 QKM327760:QKM327764 QUI327760:QUI327764 REE327760:REE327764 ROA327760:ROA327764 RXW327760:RXW327764 SHS327760:SHS327764 SRO327760:SRO327764 TBK327760:TBK327764 TLG327760:TLG327764 TVC327760:TVC327764 UEY327760:UEY327764 UOU327760:UOU327764 UYQ327760:UYQ327764 VIM327760:VIM327764 VSI327760:VSI327764 WCE327760:WCE327764 WMA327760:WMA327764 WVW327760:WVW327764 O393296:O393300 JK393296:JK393300 TG393296:TG393300 ADC393296:ADC393300 AMY393296:AMY393300 AWU393296:AWU393300 BGQ393296:BGQ393300 BQM393296:BQM393300 CAI393296:CAI393300 CKE393296:CKE393300 CUA393296:CUA393300 DDW393296:DDW393300 DNS393296:DNS393300 DXO393296:DXO393300 EHK393296:EHK393300 ERG393296:ERG393300 FBC393296:FBC393300 FKY393296:FKY393300 FUU393296:FUU393300 GEQ393296:GEQ393300 GOM393296:GOM393300 GYI393296:GYI393300 HIE393296:HIE393300 HSA393296:HSA393300 IBW393296:IBW393300 ILS393296:ILS393300 IVO393296:IVO393300 JFK393296:JFK393300 JPG393296:JPG393300 JZC393296:JZC393300 KIY393296:KIY393300 KSU393296:KSU393300 LCQ393296:LCQ393300 LMM393296:LMM393300 LWI393296:LWI393300 MGE393296:MGE393300 MQA393296:MQA393300 MZW393296:MZW393300 NJS393296:NJS393300 NTO393296:NTO393300 ODK393296:ODK393300 ONG393296:ONG393300 OXC393296:OXC393300 PGY393296:PGY393300 PQU393296:PQU393300 QAQ393296:QAQ393300 QKM393296:QKM393300 QUI393296:QUI393300 REE393296:REE393300 ROA393296:ROA393300 RXW393296:RXW393300 SHS393296:SHS393300 SRO393296:SRO393300 TBK393296:TBK393300 TLG393296:TLG393300 TVC393296:TVC393300 UEY393296:UEY393300 UOU393296:UOU393300 UYQ393296:UYQ393300 VIM393296:VIM393300 VSI393296:VSI393300 WCE393296:WCE393300 WMA393296:WMA393300 WVW393296:WVW393300 O458832:O458836 JK458832:JK458836 TG458832:TG458836 ADC458832:ADC458836 AMY458832:AMY458836 AWU458832:AWU458836 BGQ458832:BGQ458836 BQM458832:BQM458836 CAI458832:CAI458836 CKE458832:CKE458836 CUA458832:CUA458836 DDW458832:DDW458836 DNS458832:DNS458836 DXO458832:DXO458836 EHK458832:EHK458836 ERG458832:ERG458836 FBC458832:FBC458836 FKY458832:FKY458836 FUU458832:FUU458836 GEQ458832:GEQ458836 GOM458832:GOM458836 GYI458832:GYI458836 HIE458832:HIE458836 HSA458832:HSA458836 IBW458832:IBW458836 ILS458832:ILS458836 IVO458832:IVO458836 JFK458832:JFK458836 JPG458832:JPG458836 JZC458832:JZC458836 KIY458832:KIY458836 KSU458832:KSU458836 LCQ458832:LCQ458836 LMM458832:LMM458836 LWI458832:LWI458836 MGE458832:MGE458836 MQA458832:MQA458836 MZW458832:MZW458836 NJS458832:NJS458836 NTO458832:NTO458836 ODK458832:ODK458836 ONG458832:ONG458836 OXC458832:OXC458836 PGY458832:PGY458836 PQU458832:PQU458836 QAQ458832:QAQ458836 QKM458832:QKM458836 QUI458832:QUI458836 REE458832:REE458836 ROA458832:ROA458836 RXW458832:RXW458836 SHS458832:SHS458836 SRO458832:SRO458836 TBK458832:TBK458836 TLG458832:TLG458836 TVC458832:TVC458836 UEY458832:UEY458836 UOU458832:UOU458836 UYQ458832:UYQ458836 VIM458832:VIM458836 VSI458832:VSI458836 WCE458832:WCE458836 WMA458832:WMA458836 WVW458832:WVW458836 O524368:O524372 JK524368:JK524372 TG524368:TG524372 ADC524368:ADC524372 AMY524368:AMY524372 AWU524368:AWU524372 BGQ524368:BGQ524372 BQM524368:BQM524372 CAI524368:CAI524372 CKE524368:CKE524372 CUA524368:CUA524372 DDW524368:DDW524372 DNS524368:DNS524372 DXO524368:DXO524372 EHK524368:EHK524372 ERG524368:ERG524372 FBC524368:FBC524372 FKY524368:FKY524372 FUU524368:FUU524372 GEQ524368:GEQ524372 GOM524368:GOM524372 GYI524368:GYI524372 HIE524368:HIE524372 HSA524368:HSA524372 IBW524368:IBW524372 ILS524368:ILS524372 IVO524368:IVO524372 JFK524368:JFK524372 JPG524368:JPG524372 JZC524368:JZC524372 KIY524368:KIY524372 KSU524368:KSU524372 LCQ524368:LCQ524372 LMM524368:LMM524372 LWI524368:LWI524372 MGE524368:MGE524372 MQA524368:MQA524372 MZW524368:MZW524372 NJS524368:NJS524372 NTO524368:NTO524372 ODK524368:ODK524372 ONG524368:ONG524372 OXC524368:OXC524372 PGY524368:PGY524372 PQU524368:PQU524372 QAQ524368:QAQ524372 QKM524368:QKM524372 QUI524368:QUI524372 REE524368:REE524372 ROA524368:ROA524372 RXW524368:RXW524372 SHS524368:SHS524372 SRO524368:SRO524372 TBK524368:TBK524372 TLG524368:TLG524372 TVC524368:TVC524372 UEY524368:UEY524372 UOU524368:UOU524372 UYQ524368:UYQ524372 VIM524368:VIM524372 VSI524368:VSI524372 WCE524368:WCE524372 WMA524368:WMA524372 WVW524368:WVW524372 O589904:O589908 JK589904:JK589908 TG589904:TG589908 ADC589904:ADC589908 AMY589904:AMY589908 AWU589904:AWU589908 BGQ589904:BGQ589908 BQM589904:BQM589908 CAI589904:CAI589908 CKE589904:CKE589908 CUA589904:CUA589908 DDW589904:DDW589908 DNS589904:DNS589908 DXO589904:DXO589908 EHK589904:EHK589908 ERG589904:ERG589908 FBC589904:FBC589908 FKY589904:FKY589908 FUU589904:FUU589908 GEQ589904:GEQ589908 GOM589904:GOM589908 GYI589904:GYI589908 HIE589904:HIE589908 HSA589904:HSA589908 IBW589904:IBW589908 ILS589904:ILS589908 IVO589904:IVO589908 JFK589904:JFK589908 JPG589904:JPG589908 JZC589904:JZC589908 KIY589904:KIY589908 KSU589904:KSU589908 LCQ589904:LCQ589908 LMM589904:LMM589908 LWI589904:LWI589908 MGE589904:MGE589908 MQA589904:MQA589908 MZW589904:MZW589908 NJS589904:NJS589908 NTO589904:NTO589908 ODK589904:ODK589908 ONG589904:ONG589908 OXC589904:OXC589908 PGY589904:PGY589908 PQU589904:PQU589908 QAQ589904:QAQ589908 QKM589904:QKM589908 QUI589904:QUI589908 REE589904:REE589908 ROA589904:ROA589908 RXW589904:RXW589908 SHS589904:SHS589908 SRO589904:SRO589908 TBK589904:TBK589908 TLG589904:TLG589908 TVC589904:TVC589908 UEY589904:UEY589908 UOU589904:UOU589908 UYQ589904:UYQ589908 VIM589904:VIM589908 VSI589904:VSI589908 WCE589904:WCE589908 WMA589904:WMA589908 WVW589904:WVW589908 O655440:O655444 JK655440:JK655444 TG655440:TG655444 ADC655440:ADC655444 AMY655440:AMY655444 AWU655440:AWU655444 BGQ655440:BGQ655444 BQM655440:BQM655444 CAI655440:CAI655444 CKE655440:CKE655444 CUA655440:CUA655444 DDW655440:DDW655444 DNS655440:DNS655444 DXO655440:DXO655444 EHK655440:EHK655444 ERG655440:ERG655444 FBC655440:FBC655444 FKY655440:FKY655444 FUU655440:FUU655444 GEQ655440:GEQ655444 GOM655440:GOM655444 GYI655440:GYI655444 HIE655440:HIE655444 HSA655440:HSA655444 IBW655440:IBW655444 ILS655440:ILS655444 IVO655440:IVO655444 JFK655440:JFK655444 JPG655440:JPG655444 JZC655440:JZC655444 KIY655440:KIY655444 KSU655440:KSU655444 LCQ655440:LCQ655444 LMM655440:LMM655444 LWI655440:LWI655444 MGE655440:MGE655444 MQA655440:MQA655444 MZW655440:MZW655444 NJS655440:NJS655444 NTO655440:NTO655444 ODK655440:ODK655444 ONG655440:ONG655444 OXC655440:OXC655444 PGY655440:PGY655444 PQU655440:PQU655444 QAQ655440:QAQ655444 QKM655440:QKM655444 QUI655440:QUI655444 REE655440:REE655444 ROA655440:ROA655444 RXW655440:RXW655444 SHS655440:SHS655444 SRO655440:SRO655444 TBK655440:TBK655444 TLG655440:TLG655444 TVC655440:TVC655444 UEY655440:UEY655444 UOU655440:UOU655444 UYQ655440:UYQ655444 VIM655440:VIM655444 VSI655440:VSI655444 WCE655440:WCE655444 WMA655440:WMA655444 WVW655440:WVW655444 O720976:O720980 JK720976:JK720980 TG720976:TG720980 ADC720976:ADC720980 AMY720976:AMY720980 AWU720976:AWU720980 BGQ720976:BGQ720980 BQM720976:BQM720980 CAI720976:CAI720980 CKE720976:CKE720980 CUA720976:CUA720980 DDW720976:DDW720980 DNS720976:DNS720980 DXO720976:DXO720980 EHK720976:EHK720980 ERG720976:ERG720980 FBC720976:FBC720980 FKY720976:FKY720980 FUU720976:FUU720980 GEQ720976:GEQ720980 GOM720976:GOM720980 GYI720976:GYI720980 HIE720976:HIE720980 HSA720976:HSA720980 IBW720976:IBW720980 ILS720976:ILS720980 IVO720976:IVO720980 JFK720976:JFK720980 JPG720976:JPG720980 JZC720976:JZC720980 KIY720976:KIY720980 KSU720976:KSU720980 LCQ720976:LCQ720980 LMM720976:LMM720980 LWI720976:LWI720980 MGE720976:MGE720980 MQA720976:MQA720980 MZW720976:MZW720980 NJS720976:NJS720980 NTO720976:NTO720980 ODK720976:ODK720980 ONG720976:ONG720980 OXC720976:OXC720980 PGY720976:PGY720980 PQU720976:PQU720980 QAQ720976:QAQ720980 QKM720976:QKM720980 QUI720976:QUI720980 REE720976:REE720980 ROA720976:ROA720980 RXW720976:RXW720980 SHS720976:SHS720980 SRO720976:SRO720980 TBK720976:TBK720980 TLG720976:TLG720980 TVC720976:TVC720980 UEY720976:UEY720980 UOU720976:UOU720980 UYQ720976:UYQ720980 VIM720976:VIM720980 VSI720976:VSI720980 WCE720976:WCE720980 WMA720976:WMA720980 WVW720976:WVW720980 O786512:O786516 JK786512:JK786516 TG786512:TG786516 ADC786512:ADC786516 AMY786512:AMY786516 AWU786512:AWU786516 BGQ786512:BGQ786516 BQM786512:BQM786516 CAI786512:CAI786516 CKE786512:CKE786516 CUA786512:CUA786516 DDW786512:DDW786516 DNS786512:DNS786516 DXO786512:DXO786516 EHK786512:EHK786516 ERG786512:ERG786516 FBC786512:FBC786516 FKY786512:FKY786516 FUU786512:FUU786516 GEQ786512:GEQ786516 GOM786512:GOM786516 GYI786512:GYI786516 HIE786512:HIE786516 HSA786512:HSA786516 IBW786512:IBW786516 ILS786512:ILS786516 IVO786512:IVO786516 JFK786512:JFK786516 JPG786512:JPG786516 JZC786512:JZC786516 KIY786512:KIY786516 KSU786512:KSU786516 LCQ786512:LCQ786516 LMM786512:LMM786516 LWI786512:LWI786516 MGE786512:MGE786516 MQA786512:MQA786516 MZW786512:MZW786516 NJS786512:NJS786516 NTO786512:NTO786516 ODK786512:ODK786516 ONG786512:ONG786516 OXC786512:OXC786516 PGY786512:PGY786516 PQU786512:PQU786516 QAQ786512:QAQ786516 QKM786512:QKM786516 QUI786512:QUI786516 REE786512:REE786516 ROA786512:ROA786516 RXW786512:RXW786516 SHS786512:SHS786516 SRO786512:SRO786516 TBK786512:TBK786516 TLG786512:TLG786516 TVC786512:TVC786516 UEY786512:UEY786516 UOU786512:UOU786516 UYQ786512:UYQ786516 VIM786512:VIM786516 VSI786512:VSI786516 WCE786512:WCE786516 WMA786512:WMA786516 WVW786512:WVW786516 O852048:O852052 JK852048:JK852052 TG852048:TG852052 ADC852048:ADC852052 AMY852048:AMY852052 AWU852048:AWU852052 BGQ852048:BGQ852052 BQM852048:BQM852052 CAI852048:CAI852052 CKE852048:CKE852052 CUA852048:CUA852052 DDW852048:DDW852052 DNS852048:DNS852052 DXO852048:DXO852052 EHK852048:EHK852052 ERG852048:ERG852052 FBC852048:FBC852052 FKY852048:FKY852052 FUU852048:FUU852052 GEQ852048:GEQ852052 GOM852048:GOM852052 GYI852048:GYI852052 HIE852048:HIE852052 HSA852048:HSA852052 IBW852048:IBW852052 ILS852048:ILS852052 IVO852048:IVO852052 JFK852048:JFK852052 JPG852048:JPG852052 JZC852048:JZC852052 KIY852048:KIY852052 KSU852048:KSU852052 LCQ852048:LCQ852052 LMM852048:LMM852052 LWI852048:LWI852052 MGE852048:MGE852052 MQA852048:MQA852052 MZW852048:MZW852052 NJS852048:NJS852052 NTO852048:NTO852052 ODK852048:ODK852052 ONG852048:ONG852052 OXC852048:OXC852052 PGY852048:PGY852052 PQU852048:PQU852052 QAQ852048:QAQ852052 QKM852048:QKM852052 QUI852048:QUI852052 REE852048:REE852052 ROA852048:ROA852052 RXW852048:RXW852052 SHS852048:SHS852052 SRO852048:SRO852052 TBK852048:TBK852052 TLG852048:TLG852052 TVC852048:TVC852052 UEY852048:UEY852052 UOU852048:UOU852052 UYQ852048:UYQ852052 VIM852048:VIM852052 VSI852048:VSI852052 WCE852048:WCE852052 WMA852048:WMA852052 WVW852048:WVW852052 O917584:O917588 JK917584:JK917588 TG917584:TG917588 ADC917584:ADC917588 AMY917584:AMY917588 AWU917584:AWU917588 BGQ917584:BGQ917588 BQM917584:BQM917588 CAI917584:CAI917588 CKE917584:CKE917588 CUA917584:CUA917588 DDW917584:DDW917588 DNS917584:DNS917588 DXO917584:DXO917588 EHK917584:EHK917588 ERG917584:ERG917588 FBC917584:FBC917588 FKY917584:FKY917588 FUU917584:FUU917588 GEQ917584:GEQ917588 GOM917584:GOM917588 GYI917584:GYI917588 HIE917584:HIE917588 HSA917584:HSA917588 IBW917584:IBW917588 ILS917584:ILS917588 IVO917584:IVO917588 JFK917584:JFK917588 JPG917584:JPG917588 JZC917584:JZC917588 KIY917584:KIY917588 KSU917584:KSU917588 LCQ917584:LCQ917588 LMM917584:LMM917588 LWI917584:LWI917588 MGE917584:MGE917588 MQA917584:MQA917588 MZW917584:MZW917588 NJS917584:NJS917588 NTO917584:NTO917588 ODK917584:ODK917588 ONG917584:ONG917588 OXC917584:OXC917588 PGY917584:PGY917588 PQU917584:PQU917588 QAQ917584:QAQ917588 QKM917584:QKM917588 QUI917584:QUI917588 REE917584:REE917588 ROA917584:ROA917588 RXW917584:RXW917588 SHS917584:SHS917588 SRO917584:SRO917588 TBK917584:TBK917588 TLG917584:TLG917588 TVC917584:TVC917588 UEY917584:UEY917588 UOU917584:UOU917588 UYQ917584:UYQ917588 VIM917584:VIM917588 VSI917584:VSI917588 WCE917584:WCE917588 WMA917584:WMA917588 WVW917584:WVW917588 O983120:O983124 JK983120:JK983124 TG983120:TG983124 ADC983120:ADC983124 AMY983120:AMY983124 AWU983120:AWU983124 BGQ983120:BGQ983124 BQM983120:BQM983124 CAI983120:CAI983124 CKE983120:CKE983124 CUA983120:CUA983124 DDW983120:DDW983124 DNS983120:DNS983124 DXO983120:DXO983124 EHK983120:EHK983124 ERG983120:ERG983124 FBC983120:FBC983124 FKY983120:FKY983124 FUU983120:FUU983124 GEQ983120:GEQ983124 GOM983120:GOM983124 GYI983120:GYI983124 HIE983120:HIE983124 HSA983120:HSA983124 IBW983120:IBW983124 ILS983120:ILS983124 IVO983120:IVO983124 JFK983120:JFK983124 JPG983120:JPG983124 JZC983120:JZC983124 KIY983120:KIY983124 KSU983120:KSU983124 LCQ983120:LCQ983124 LMM983120:LMM983124 LWI983120:LWI983124 MGE983120:MGE983124 MQA983120:MQA983124 MZW983120:MZW983124 NJS983120:NJS983124 NTO983120:NTO983124 ODK983120:ODK983124 ONG983120:ONG983124 OXC983120:OXC983124 PGY983120:PGY983124 PQU983120:PQU983124 QAQ983120:QAQ983124 QKM983120:QKM983124 QUI983120:QUI983124 REE983120:REE983124 ROA983120:ROA983124 RXW983120:RXW983124 SHS983120:SHS983124 SRO983120:SRO983124 TBK983120:TBK983124 TLG983120:TLG983124 TVC983120:TVC983124 UEY983120:UEY983124 UOU983120:UOU983124 UYQ983120:UYQ983124 VIM983120:VIM983124 VSI983120:VSI983124 WCE983120:WCE983124 WMA983120:WMA983124 WVW983120:WVW983124 WMQ983146:WMU983146 JK74:JQ78 TG74:TM78 ADC74:ADI78 AMY74:ANE78 AWU74:AXA78 BGQ74:BGW78 BQM74:BQS78 CAI74:CAO78 CKE74:CKK78 CUA74:CUG78 DDW74:DEC78 DNS74:DNY78 DXO74:DXU78 EHK74:EHQ78 ERG74:ERM78 FBC74:FBI78 FKY74:FLE78 FUU74:FVA78 GEQ74:GEW78 GOM74:GOS78 GYI74:GYO78 HIE74:HIK78 HSA74:HSG78 IBW74:ICC78 ILS74:ILY78 IVO74:IVU78 JFK74:JFQ78 JPG74:JPM78 JZC74:JZI78 KIY74:KJE78 KSU74:KTA78 LCQ74:LCW78 LMM74:LMS78 LWI74:LWO78 MGE74:MGK78 MQA74:MQG78 MZW74:NAC78 NJS74:NJY78 NTO74:NTU78 ODK74:ODQ78 ONG74:ONM78 OXC74:OXI78 PGY74:PHE78 PQU74:PRA78 QAQ74:QAW78 QKM74:QKS78 QUI74:QUO78 REE74:REK78 ROA74:ROG78 RXW74:RYC78 SHS74:SHY78 SRO74:SRU78 TBK74:TBQ78 TLG74:TLM78 TVC74:TVI78 UEY74:UFE78 UOU74:UPA78 UYQ74:UYW78 VIM74:VIS78 VSI74:VSO78 WCE74:WCK78 WMA74:WMG78 WVW74:WWC78 O65627:U65631 JK65627:JQ65631 TG65627:TM65631 ADC65627:ADI65631 AMY65627:ANE65631 AWU65627:AXA65631 BGQ65627:BGW65631 BQM65627:BQS65631 CAI65627:CAO65631 CKE65627:CKK65631 CUA65627:CUG65631 DDW65627:DEC65631 DNS65627:DNY65631 DXO65627:DXU65631 EHK65627:EHQ65631 ERG65627:ERM65631 FBC65627:FBI65631 FKY65627:FLE65631 FUU65627:FVA65631 GEQ65627:GEW65631 GOM65627:GOS65631 GYI65627:GYO65631 HIE65627:HIK65631 HSA65627:HSG65631 IBW65627:ICC65631 ILS65627:ILY65631 IVO65627:IVU65631 JFK65627:JFQ65631 JPG65627:JPM65631 JZC65627:JZI65631 KIY65627:KJE65631 KSU65627:KTA65631 LCQ65627:LCW65631 LMM65627:LMS65631 LWI65627:LWO65631 MGE65627:MGK65631 MQA65627:MQG65631 MZW65627:NAC65631 NJS65627:NJY65631 NTO65627:NTU65631 ODK65627:ODQ65631 ONG65627:ONM65631 OXC65627:OXI65631 PGY65627:PHE65631 PQU65627:PRA65631 QAQ65627:QAW65631 QKM65627:QKS65631 QUI65627:QUO65631 REE65627:REK65631 ROA65627:ROG65631 RXW65627:RYC65631 SHS65627:SHY65631 SRO65627:SRU65631 TBK65627:TBQ65631 TLG65627:TLM65631 TVC65627:TVI65631 UEY65627:UFE65631 UOU65627:UPA65631 UYQ65627:UYW65631 VIM65627:VIS65631 VSI65627:VSO65631 WCE65627:WCK65631 WMA65627:WMG65631 WVW65627:WWC65631 O131163:U131167 JK131163:JQ131167 TG131163:TM131167 ADC131163:ADI131167 AMY131163:ANE131167 AWU131163:AXA131167 BGQ131163:BGW131167 BQM131163:BQS131167 CAI131163:CAO131167 CKE131163:CKK131167 CUA131163:CUG131167 DDW131163:DEC131167 DNS131163:DNY131167 DXO131163:DXU131167 EHK131163:EHQ131167 ERG131163:ERM131167 FBC131163:FBI131167 FKY131163:FLE131167 FUU131163:FVA131167 GEQ131163:GEW131167 GOM131163:GOS131167 GYI131163:GYO131167 HIE131163:HIK131167 HSA131163:HSG131167 IBW131163:ICC131167 ILS131163:ILY131167 IVO131163:IVU131167 JFK131163:JFQ131167 JPG131163:JPM131167 JZC131163:JZI131167 KIY131163:KJE131167 KSU131163:KTA131167 LCQ131163:LCW131167 LMM131163:LMS131167 LWI131163:LWO131167 MGE131163:MGK131167 MQA131163:MQG131167 MZW131163:NAC131167 NJS131163:NJY131167 NTO131163:NTU131167 ODK131163:ODQ131167 ONG131163:ONM131167 OXC131163:OXI131167 PGY131163:PHE131167 PQU131163:PRA131167 QAQ131163:QAW131167 QKM131163:QKS131167 QUI131163:QUO131167 REE131163:REK131167 ROA131163:ROG131167 RXW131163:RYC131167 SHS131163:SHY131167 SRO131163:SRU131167 TBK131163:TBQ131167 TLG131163:TLM131167 TVC131163:TVI131167 UEY131163:UFE131167 UOU131163:UPA131167 UYQ131163:UYW131167 VIM131163:VIS131167 VSI131163:VSO131167 WCE131163:WCK131167 WMA131163:WMG131167 WVW131163:WWC131167 O196699:U196703 JK196699:JQ196703 TG196699:TM196703 ADC196699:ADI196703 AMY196699:ANE196703 AWU196699:AXA196703 BGQ196699:BGW196703 BQM196699:BQS196703 CAI196699:CAO196703 CKE196699:CKK196703 CUA196699:CUG196703 DDW196699:DEC196703 DNS196699:DNY196703 DXO196699:DXU196703 EHK196699:EHQ196703 ERG196699:ERM196703 FBC196699:FBI196703 FKY196699:FLE196703 FUU196699:FVA196703 GEQ196699:GEW196703 GOM196699:GOS196703 GYI196699:GYO196703 HIE196699:HIK196703 HSA196699:HSG196703 IBW196699:ICC196703 ILS196699:ILY196703 IVO196699:IVU196703 JFK196699:JFQ196703 JPG196699:JPM196703 JZC196699:JZI196703 KIY196699:KJE196703 KSU196699:KTA196703 LCQ196699:LCW196703 LMM196699:LMS196703 LWI196699:LWO196703 MGE196699:MGK196703 MQA196699:MQG196703 MZW196699:NAC196703 NJS196699:NJY196703 NTO196699:NTU196703 ODK196699:ODQ196703 ONG196699:ONM196703 OXC196699:OXI196703 PGY196699:PHE196703 PQU196699:PRA196703 QAQ196699:QAW196703 QKM196699:QKS196703 QUI196699:QUO196703 REE196699:REK196703 ROA196699:ROG196703 RXW196699:RYC196703 SHS196699:SHY196703 SRO196699:SRU196703 TBK196699:TBQ196703 TLG196699:TLM196703 TVC196699:TVI196703 UEY196699:UFE196703 UOU196699:UPA196703 UYQ196699:UYW196703 VIM196699:VIS196703 VSI196699:VSO196703 WCE196699:WCK196703 WMA196699:WMG196703 WVW196699:WWC196703 O262235:U262239 JK262235:JQ262239 TG262235:TM262239 ADC262235:ADI262239 AMY262235:ANE262239 AWU262235:AXA262239 BGQ262235:BGW262239 BQM262235:BQS262239 CAI262235:CAO262239 CKE262235:CKK262239 CUA262235:CUG262239 DDW262235:DEC262239 DNS262235:DNY262239 DXO262235:DXU262239 EHK262235:EHQ262239 ERG262235:ERM262239 FBC262235:FBI262239 FKY262235:FLE262239 FUU262235:FVA262239 GEQ262235:GEW262239 GOM262235:GOS262239 GYI262235:GYO262239 HIE262235:HIK262239 HSA262235:HSG262239 IBW262235:ICC262239 ILS262235:ILY262239 IVO262235:IVU262239 JFK262235:JFQ262239 JPG262235:JPM262239 JZC262235:JZI262239 KIY262235:KJE262239 KSU262235:KTA262239 LCQ262235:LCW262239 LMM262235:LMS262239 LWI262235:LWO262239 MGE262235:MGK262239 MQA262235:MQG262239 MZW262235:NAC262239 NJS262235:NJY262239 NTO262235:NTU262239 ODK262235:ODQ262239 ONG262235:ONM262239 OXC262235:OXI262239 PGY262235:PHE262239 PQU262235:PRA262239 QAQ262235:QAW262239 QKM262235:QKS262239 QUI262235:QUO262239 REE262235:REK262239 ROA262235:ROG262239 RXW262235:RYC262239 SHS262235:SHY262239 SRO262235:SRU262239 TBK262235:TBQ262239 TLG262235:TLM262239 TVC262235:TVI262239 UEY262235:UFE262239 UOU262235:UPA262239 UYQ262235:UYW262239 VIM262235:VIS262239 VSI262235:VSO262239 WCE262235:WCK262239 WMA262235:WMG262239 WVW262235:WWC262239 O327771:U327775 JK327771:JQ327775 TG327771:TM327775 ADC327771:ADI327775 AMY327771:ANE327775 AWU327771:AXA327775 BGQ327771:BGW327775 BQM327771:BQS327775 CAI327771:CAO327775 CKE327771:CKK327775 CUA327771:CUG327775 DDW327771:DEC327775 DNS327771:DNY327775 DXO327771:DXU327775 EHK327771:EHQ327775 ERG327771:ERM327775 FBC327771:FBI327775 FKY327771:FLE327775 FUU327771:FVA327775 GEQ327771:GEW327775 GOM327771:GOS327775 GYI327771:GYO327775 HIE327771:HIK327775 HSA327771:HSG327775 IBW327771:ICC327775 ILS327771:ILY327775 IVO327771:IVU327775 JFK327771:JFQ327775 JPG327771:JPM327775 JZC327771:JZI327775 KIY327771:KJE327775 KSU327771:KTA327775 LCQ327771:LCW327775 LMM327771:LMS327775 LWI327771:LWO327775 MGE327771:MGK327775 MQA327771:MQG327775 MZW327771:NAC327775 NJS327771:NJY327775 NTO327771:NTU327775 ODK327771:ODQ327775 ONG327771:ONM327775 OXC327771:OXI327775 PGY327771:PHE327775 PQU327771:PRA327775 QAQ327771:QAW327775 QKM327771:QKS327775 QUI327771:QUO327775 REE327771:REK327775 ROA327771:ROG327775 RXW327771:RYC327775 SHS327771:SHY327775 SRO327771:SRU327775 TBK327771:TBQ327775 TLG327771:TLM327775 TVC327771:TVI327775 UEY327771:UFE327775 UOU327771:UPA327775 UYQ327771:UYW327775 VIM327771:VIS327775 VSI327771:VSO327775 WCE327771:WCK327775 WMA327771:WMG327775 WVW327771:WWC327775 O393307:U393311 JK393307:JQ393311 TG393307:TM393311 ADC393307:ADI393311 AMY393307:ANE393311 AWU393307:AXA393311 BGQ393307:BGW393311 BQM393307:BQS393311 CAI393307:CAO393311 CKE393307:CKK393311 CUA393307:CUG393311 DDW393307:DEC393311 DNS393307:DNY393311 DXO393307:DXU393311 EHK393307:EHQ393311 ERG393307:ERM393311 FBC393307:FBI393311 FKY393307:FLE393311 FUU393307:FVA393311 GEQ393307:GEW393311 GOM393307:GOS393311 GYI393307:GYO393311 HIE393307:HIK393311 HSA393307:HSG393311 IBW393307:ICC393311 ILS393307:ILY393311 IVO393307:IVU393311 JFK393307:JFQ393311 JPG393307:JPM393311 JZC393307:JZI393311 KIY393307:KJE393311 KSU393307:KTA393311 LCQ393307:LCW393311 LMM393307:LMS393311 LWI393307:LWO393311 MGE393307:MGK393311 MQA393307:MQG393311 MZW393307:NAC393311 NJS393307:NJY393311 NTO393307:NTU393311 ODK393307:ODQ393311 ONG393307:ONM393311 OXC393307:OXI393311 PGY393307:PHE393311 PQU393307:PRA393311 QAQ393307:QAW393311 QKM393307:QKS393311 QUI393307:QUO393311 REE393307:REK393311 ROA393307:ROG393311 RXW393307:RYC393311 SHS393307:SHY393311 SRO393307:SRU393311 TBK393307:TBQ393311 TLG393307:TLM393311 TVC393307:TVI393311 UEY393307:UFE393311 UOU393307:UPA393311 UYQ393307:UYW393311 VIM393307:VIS393311 VSI393307:VSO393311 WCE393307:WCK393311 WMA393307:WMG393311 WVW393307:WWC393311 O458843:U458847 JK458843:JQ458847 TG458843:TM458847 ADC458843:ADI458847 AMY458843:ANE458847 AWU458843:AXA458847 BGQ458843:BGW458847 BQM458843:BQS458847 CAI458843:CAO458847 CKE458843:CKK458847 CUA458843:CUG458847 DDW458843:DEC458847 DNS458843:DNY458847 DXO458843:DXU458847 EHK458843:EHQ458847 ERG458843:ERM458847 FBC458843:FBI458847 FKY458843:FLE458847 FUU458843:FVA458847 GEQ458843:GEW458847 GOM458843:GOS458847 GYI458843:GYO458847 HIE458843:HIK458847 HSA458843:HSG458847 IBW458843:ICC458847 ILS458843:ILY458847 IVO458843:IVU458847 JFK458843:JFQ458847 JPG458843:JPM458847 JZC458843:JZI458847 KIY458843:KJE458847 KSU458843:KTA458847 LCQ458843:LCW458847 LMM458843:LMS458847 LWI458843:LWO458847 MGE458843:MGK458847 MQA458843:MQG458847 MZW458843:NAC458847 NJS458843:NJY458847 NTO458843:NTU458847 ODK458843:ODQ458847 ONG458843:ONM458847 OXC458843:OXI458847 PGY458843:PHE458847 PQU458843:PRA458847 QAQ458843:QAW458847 QKM458843:QKS458847 QUI458843:QUO458847 REE458843:REK458847 ROA458843:ROG458847 RXW458843:RYC458847 SHS458843:SHY458847 SRO458843:SRU458847 TBK458843:TBQ458847 TLG458843:TLM458847 TVC458843:TVI458847 UEY458843:UFE458847 UOU458843:UPA458847 UYQ458843:UYW458847 VIM458843:VIS458847 VSI458843:VSO458847 WCE458843:WCK458847 WMA458843:WMG458847 WVW458843:WWC458847 O524379:U524383 JK524379:JQ524383 TG524379:TM524383 ADC524379:ADI524383 AMY524379:ANE524383 AWU524379:AXA524383 BGQ524379:BGW524383 BQM524379:BQS524383 CAI524379:CAO524383 CKE524379:CKK524383 CUA524379:CUG524383 DDW524379:DEC524383 DNS524379:DNY524383 DXO524379:DXU524383 EHK524379:EHQ524383 ERG524379:ERM524383 FBC524379:FBI524383 FKY524379:FLE524383 FUU524379:FVA524383 GEQ524379:GEW524383 GOM524379:GOS524383 GYI524379:GYO524383 HIE524379:HIK524383 HSA524379:HSG524383 IBW524379:ICC524383 ILS524379:ILY524383 IVO524379:IVU524383 JFK524379:JFQ524383 JPG524379:JPM524383 JZC524379:JZI524383 KIY524379:KJE524383 KSU524379:KTA524383 LCQ524379:LCW524383 LMM524379:LMS524383 LWI524379:LWO524383 MGE524379:MGK524383 MQA524379:MQG524383 MZW524379:NAC524383 NJS524379:NJY524383 NTO524379:NTU524383 ODK524379:ODQ524383 ONG524379:ONM524383 OXC524379:OXI524383 PGY524379:PHE524383 PQU524379:PRA524383 QAQ524379:QAW524383 QKM524379:QKS524383 QUI524379:QUO524383 REE524379:REK524383 ROA524379:ROG524383 RXW524379:RYC524383 SHS524379:SHY524383 SRO524379:SRU524383 TBK524379:TBQ524383 TLG524379:TLM524383 TVC524379:TVI524383 UEY524379:UFE524383 UOU524379:UPA524383 UYQ524379:UYW524383 VIM524379:VIS524383 VSI524379:VSO524383 WCE524379:WCK524383 WMA524379:WMG524383 WVW524379:WWC524383 O589915:U589919 JK589915:JQ589919 TG589915:TM589919 ADC589915:ADI589919 AMY589915:ANE589919 AWU589915:AXA589919 BGQ589915:BGW589919 BQM589915:BQS589919 CAI589915:CAO589919 CKE589915:CKK589919 CUA589915:CUG589919 DDW589915:DEC589919 DNS589915:DNY589919 DXO589915:DXU589919 EHK589915:EHQ589919 ERG589915:ERM589919 FBC589915:FBI589919 FKY589915:FLE589919 FUU589915:FVA589919 GEQ589915:GEW589919 GOM589915:GOS589919 GYI589915:GYO589919 HIE589915:HIK589919 HSA589915:HSG589919 IBW589915:ICC589919 ILS589915:ILY589919 IVO589915:IVU589919 JFK589915:JFQ589919 JPG589915:JPM589919 JZC589915:JZI589919 KIY589915:KJE589919 KSU589915:KTA589919 LCQ589915:LCW589919 LMM589915:LMS589919 LWI589915:LWO589919 MGE589915:MGK589919 MQA589915:MQG589919 MZW589915:NAC589919 NJS589915:NJY589919 NTO589915:NTU589919 ODK589915:ODQ589919 ONG589915:ONM589919 OXC589915:OXI589919 PGY589915:PHE589919 PQU589915:PRA589919 QAQ589915:QAW589919 QKM589915:QKS589919 QUI589915:QUO589919 REE589915:REK589919 ROA589915:ROG589919 RXW589915:RYC589919 SHS589915:SHY589919 SRO589915:SRU589919 TBK589915:TBQ589919 TLG589915:TLM589919 TVC589915:TVI589919 UEY589915:UFE589919 UOU589915:UPA589919 UYQ589915:UYW589919 VIM589915:VIS589919 VSI589915:VSO589919 WCE589915:WCK589919 WMA589915:WMG589919 WVW589915:WWC589919 O655451:U655455 JK655451:JQ655455 TG655451:TM655455 ADC655451:ADI655455 AMY655451:ANE655455 AWU655451:AXA655455 BGQ655451:BGW655455 BQM655451:BQS655455 CAI655451:CAO655455 CKE655451:CKK655455 CUA655451:CUG655455 DDW655451:DEC655455 DNS655451:DNY655455 DXO655451:DXU655455 EHK655451:EHQ655455 ERG655451:ERM655455 FBC655451:FBI655455 FKY655451:FLE655455 FUU655451:FVA655455 GEQ655451:GEW655455 GOM655451:GOS655455 GYI655451:GYO655455 HIE655451:HIK655455 HSA655451:HSG655455 IBW655451:ICC655455 ILS655451:ILY655455 IVO655451:IVU655455 JFK655451:JFQ655455 JPG655451:JPM655455 JZC655451:JZI655455 KIY655451:KJE655455 KSU655451:KTA655455 LCQ655451:LCW655455 LMM655451:LMS655455 LWI655451:LWO655455 MGE655451:MGK655455 MQA655451:MQG655455 MZW655451:NAC655455 NJS655451:NJY655455 NTO655451:NTU655455 ODK655451:ODQ655455 ONG655451:ONM655455 OXC655451:OXI655455 PGY655451:PHE655455 PQU655451:PRA655455 QAQ655451:QAW655455 QKM655451:QKS655455 QUI655451:QUO655455 REE655451:REK655455 ROA655451:ROG655455 RXW655451:RYC655455 SHS655451:SHY655455 SRO655451:SRU655455 TBK655451:TBQ655455 TLG655451:TLM655455 TVC655451:TVI655455 UEY655451:UFE655455 UOU655451:UPA655455 UYQ655451:UYW655455 VIM655451:VIS655455 VSI655451:VSO655455 WCE655451:WCK655455 WMA655451:WMG655455 WVW655451:WWC655455 O720987:U720991 JK720987:JQ720991 TG720987:TM720991 ADC720987:ADI720991 AMY720987:ANE720991 AWU720987:AXA720991 BGQ720987:BGW720991 BQM720987:BQS720991 CAI720987:CAO720991 CKE720987:CKK720991 CUA720987:CUG720991 DDW720987:DEC720991 DNS720987:DNY720991 DXO720987:DXU720991 EHK720987:EHQ720991 ERG720987:ERM720991 FBC720987:FBI720991 FKY720987:FLE720991 FUU720987:FVA720991 GEQ720987:GEW720991 GOM720987:GOS720991 GYI720987:GYO720991 HIE720987:HIK720991 HSA720987:HSG720991 IBW720987:ICC720991 ILS720987:ILY720991 IVO720987:IVU720991 JFK720987:JFQ720991 JPG720987:JPM720991 JZC720987:JZI720991 KIY720987:KJE720991 KSU720987:KTA720991 LCQ720987:LCW720991 LMM720987:LMS720991 LWI720987:LWO720991 MGE720987:MGK720991 MQA720987:MQG720991 MZW720987:NAC720991 NJS720987:NJY720991 NTO720987:NTU720991 ODK720987:ODQ720991 ONG720987:ONM720991 OXC720987:OXI720991 PGY720987:PHE720991 PQU720987:PRA720991 QAQ720987:QAW720991 QKM720987:QKS720991 QUI720987:QUO720991 REE720987:REK720991 ROA720987:ROG720991 RXW720987:RYC720991 SHS720987:SHY720991 SRO720987:SRU720991 TBK720987:TBQ720991 TLG720987:TLM720991 TVC720987:TVI720991 UEY720987:UFE720991 UOU720987:UPA720991 UYQ720987:UYW720991 VIM720987:VIS720991 VSI720987:VSO720991 WCE720987:WCK720991 WMA720987:WMG720991 WVW720987:WWC720991 O786523:U786527 JK786523:JQ786527 TG786523:TM786527 ADC786523:ADI786527 AMY786523:ANE786527 AWU786523:AXA786527 BGQ786523:BGW786527 BQM786523:BQS786527 CAI786523:CAO786527 CKE786523:CKK786527 CUA786523:CUG786527 DDW786523:DEC786527 DNS786523:DNY786527 DXO786523:DXU786527 EHK786523:EHQ786527 ERG786523:ERM786527 FBC786523:FBI786527 FKY786523:FLE786527 FUU786523:FVA786527 GEQ786523:GEW786527 GOM786523:GOS786527 GYI786523:GYO786527 HIE786523:HIK786527 HSA786523:HSG786527 IBW786523:ICC786527 ILS786523:ILY786527 IVO786523:IVU786527 JFK786523:JFQ786527 JPG786523:JPM786527 JZC786523:JZI786527 KIY786523:KJE786527 KSU786523:KTA786527 LCQ786523:LCW786527 LMM786523:LMS786527 LWI786523:LWO786527 MGE786523:MGK786527 MQA786523:MQG786527 MZW786523:NAC786527 NJS786523:NJY786527 NTO786523:NTU786527 ODK786523:ODQ786527 ONG786523:ONM786527 OXC786523:OXI786527 PGY786523:PHE786527 PQU786523:PRA786527 QAQ786523:QAW786527 QKM786523:QKS786527 QUI786523:QUO786527 REE786523:REK786527 ROA786523:ROG786527 RXW786523:RYC786527 SHS786523:SHY786527 SRO786523:SRU786527 TBK786523:TBQ786527 TLG786523:TLM786527 TVC786523:TVI786527 UEY786523:UFE786527 UOU786523:UPA786527 UYQ786523:UYW786527 VIM786523:VIS786527 VSI786523:VSO786527 WCE786523:WCK786527 WMA786523:WMG786527 WVW786523:WWC786527 O852059:U852063 JK852059:JQ852063 TG852059:TM852063 ADC852059:ADI852063 AMY852059:ANE852063 AWU852059:AXA852063 BGQ852059:BGW852063 BQM852059:BQS852063 CAI852059:CAO852063 CKE852059:CKK852063 CUA852059:CUG852063 DDW852059:DEC852063 DNS852059:DNY852063 DXO852059:DXU852063 EHK852059:EHQ852063 ERG852059:ERM852063 FBC852059:FBI852063 FKY852059:FLE852063 FUU852059:FVA852063 GEQ852059:GEW852063 GOM852059:GOS852063 GYI852059:GYO852063 HIE852059:HIK852063 HSA852059:HSG852063 IBW852059:ICC852063 ILS852059:ILY852063 IVO852059:IVU852063 JFK852059:JFQ852063 JPG852059:JPM852063 JZC852059:JZI852063 KIY852059:KJE852063 KSU852059:KTA852063 LCQ852059:LCW852063 LMM852059:LMS852063 LWI852059:LWO852063 MGE852059:MGK852063 MQA852059:MQG852063 MZW852059:NAC852063 NJS852059:NJY852063 NTO852059:NTU852063 ODK852059:ODQ852063 ONG852059:ONM852063 OXC852059:OXI852063 PGY852059:PHE852063 PQU852059:PRA852063 QAQ852059:QAW852063 QKM852059:QKS852063 QUI852059:QUO852063 REE852059:REK852063 ROA852059:ROG852063 RXW852059:RYC852063 SHS852059:SHY852063 SRO852059:SRU852063 TBK852059:TBQ852063 TLG852059:TLM852063 TVC852059:TVI852063 UEY852059:UFE852063 UOU852059:UPA852063 UYQ852059:UYW852063 VIM852059:VIS852063 VSI852059:VSO852063 WCE852059:WCK852063 WMA852059:WMG852063 WVW852059:WWC852063 O917595:U917599 JK917595:JQ917599 TG917595:TM917599 ADC917595:ADI917599 AMY917595:ANE917599 AWU917595:AXA917599 BGQ917595:BGW917599 BQM917595:BQS917599 CAI917595:CAO917599 CKE917595:CKK917599 CUA917595:CUG917599 DDW917595:DEC917599 DNS917595:DNY917599 DXO917595:DXU917599 EHK917595:EHQ917599 ERG917595:ERM917599 FBC917595:FBI917599 FKY917595:FLE917599 FUU917595:FVA917599 GEQ917595:GEW917599 GOM917595:GOS917599 GYI917595:GYO917599 HIE917595:HIK917599 HSA917595:HSG917599 IBW917595:ICC917599 ILS917595:ILY917599 IVO917595:IVU917599 JFK917595:JFQ917599 JPG917595:JPM917599 JZC917595:JZI917599 KIY917595:KJE917599 KSU917595:KTA917599 LCQ917595:LCW917599 LMM917595:LMS917599 LWI917595:LWO917599 MGE917595:MGK917599 MQA917595:MQG917599 MZW917595:NAC917599 NJS917595:NJY917599 NTO917595:NTU917599 ODK917595:ODQ917599 ONG917595:ONM917599 OXC917595:OXI917599 PGY917595:PHE917599 PQU917595:PRA917599 QAQ917595:QAW917599 QKM917595:QKS917599 QUI917595:QUO917599 REE917595:REK917599 ROA917595:ROG917599 RXW917595:RYC917599 SHS917595:SHY917599 SRO917595:SRU917599 TBK917595:TBQ917599 TLG917595:TLM917599 TVC917595:TVI917599 UEY917595:UFE917599 UOU917595:UPA917599 UYQ917595:UYW917599 VIM917595:VIS917599 VSI917595:VSO917599 WCE917595:WCK917599 WMA917595:WMG917599 WVW917595:WWC917599 O983131:U983135 JK983131:JQ983135 TG983131:TM983135 ADC983131:ADI983135 AMY983131:ANE983135 AWU983131:AXA983135 BGQ983131:BGW983135 BQM983131:BQS983135 CAI983131:CAO983135 CKE983131:CKK983135 CUA983131:CUG983135 DDW983131:DEC983135 DNS983131:DNY983135 DXO983131:DXU983135 EHK983131:EHQ983135 ERG983131:ERM983135 FBC983131:FBI983135 FKY983131:FLE983135 FUU983131:FVA983135 GEQ983131:GEW983135 GOM983131:GOS983135 GYI983131:GYO983135 HIE983131:HIK983135 HSA983131:HSG983135 IBW983131:ICC983135 ILS983131:ILY983135 IVO983131:IVU983135 JFK983131:JFQ983135 JPG983131:JPM983135 JZC983131:JZI983135 KIY983131:KJE983135 KSU983131:KTA983135 LCQ983131:LCW983135 LMM983131:LMS983135 LWI983131:LWO983135 MGE983131:MGK983135 MQA983131:MQG983135 MZW983131:NAC983135 NJS983131:NJY983135 NTO983131:NTU983135 ODK983131:ODQ983135 ONG983131:ONM983135 OXC983131:OXI983135 PGY983131:PHE983135 PQU983131:PRA983135 QAQ983131:QAW983135 QKM983131:QKS983135 QUI983131:QUO983135 REE983131:REK983135 ROA983131:ROG983135 RXW983131:RYC983135 SHS983131:SHY983135 SRO983131:SRU983135 TBK983131:TBQ983135 TLG983131:TLM983135 TVC983131:TVI983135 UEY983131:UFE983135 UOU983131:UPA983135 UYQ983131:UYW983135 VIM983131:VIS983135 VSI983131:VSO983135 WCE983131:WCK983135 WMA983131:WMG983135 WVW983131:WWC983135 WWM983146:WWQ983146 KA89:KE89 TW89:UA89 ADS89:ADW89 ANO89:ANS89 AXK89:AXO89 BHG89:BHK89 BRC89:BRG89 CAY89:CBC89 CKU89:CKY89 CUQ89:CUU89 DEM89:DEQ89 DOI89:DOM89 DYE89:DYI89 EIA89:EIE89 ERW89:ESA89 FBS89:FBW89 FLO89:FLS89 FVK89:FVO89 GFG89:GFK89 GPC89:GPG89 GYY89:GZC89 HIU89:HIY89 HSQ89:HSU89 ICM89:ICQ89 IMI89:IMM89 IWE89:IWI89 JGA89:JGE89 JPW89:JQA89 JZS89:JZW89 KJO89:KJS89 KTK89:KTO89 LDG89:LDK89 LNC89:LNG89 LWY89:LXC89 MGU89:MGY89 MQQ89:MQU89 NAM89:NAQ89 NKI89:NKM89 NUE89:NUI89 OEA89:OEE89 ONW89:OOA89 OXS89:OXW89 PHO89:PHS89 PRK89:PRO89 QBG89:QBK89 QLC89:QLG89 QUY89:QVC89 REU89:REY89 ROQ89:ROU89 RYM89:RYQ89 SII89:SIM89 SSE89:SSI89 TCA89:TCE89 TLW89:TMA89 TVS89:TVW89 UFO89:UFS89 UPK89:UPO89 UZG89:UZK89 VJC89:VJG89 VSY89:VTC89 WCU89:WCY89 WMQ89:WMU89 WWM89:WWQ89 AE65642:AI65642 KA65642:KE65642 TW65642:UA65642 ADS65642:ADW65642 ANO65642:ANS65642 AXK65642:AXO65642 BHG65642:BHK65642 BRC65642:BRG65642 CAY65642:CBC65642 CKU65642:CKY65642 CUQ65642:CUU65642 DEM65642:DEQ65642 DOI65642:DOM65642 DYE65642:DYI65642 EIA65642:EIE65642 ERW65642:ESA65642 FBS65642:FBW65642 FLO65642:FLS65642 FVK65642:FVO65642 GFG65642:GFK65642 GPC65642:GPG65642 GYY65642:GZC65642 HIU65642:HIY65642 HSQ65642:HSU65642 ICM65642:ICQ65642 IMI65642:IMM65642 IWE65642:IWI65642 JGA65642:JGE65642 JPW65642:JQA65642 JZS65642:JZW65642 KJO65642:KJS65642 KTK65642:KTO65642 LDG65642:LDK65642 LNC65642:LNG65642 LWY65642:LXC65642 MGU65642:MGY65642 MQQ65642:MQU65642 NAM65642:NAQ65642 NKI65642:NKM65642 NUE65642:NUI65642 OEA65642:OEE65642 ONW65642:OOA65642 OXS65642:OXW65642 PHO65642:PHS65642 PRK65642:PRO65642 QBG65642:QBK65642 QLC65642:QLG65642 QUY65642:QVC65642 REU65642:REY65642 ROQ65642:ROU65642 RYM65642:RYQ65642 SII65642:SIM65642 SSE65642:SSI65642 TCA65642:TCE65642 TLW65642:TMA65642 TVS65642:TVW65642 UFO65642:UFS65642 UPK65642:UPO65642 UZG65642:UZK65642 VJC65642:VJG65642 VSY65642:VTC65642 WCU65642:WCY65642 WMQ65642:WMU65642 WWM65642:WWQ65642 AE131178:AI131178 KA131178:KE131178 TW131178:UA131178 ADS131178:ADW131178 ANO131178:ANS131178 AXK131178:AXO131178 BHG131178:BHK131178 BRC131178:BRG131178 CAY131178:CBC131178 CKU131178:CKY131178 CUQ131178:CUU131178 DEM131178:DEQ131178 DOI131178:DOM131178 DYE131178:DYI131178 EIA131178:EIE131178 ERW131178:ESA131178 FBS131178:FBW131178 FLO131178:FLS131178 FVK131178:FVO131178 GFG131178:GFK131178 GPC131178:GPG131178 GYY131178:GZC131178 HIU131178:HIY131178 HSQ131178:HSU131178 ICM131178:ICQ131178 IMI131178:IMM131178 IWE131178:IWI131178 JGA131178:JGE131178 JPW131178:JQA131178 JZS131178:JZW131178 KJO131178:KJS131178 KTK131178:KTO131178 LDG131178:LDK131178 LNC131178:LNG131178 LWY131178:LXC131178 MGU131178:MGY131178 MQQ131178:MQU131178 NAM131178:NAQ131178 NKI131178:NKM131178 NUE131178:NUI131178 OEA131178:OEE131178 ONW131178:OOA131178 OXS131178:OXW131178 PHO131178:PHS131178 PRK131178:PRO131178 QBG131178:QBK131178 QLC131178:QLG131178 QUY131178:QVC131178 REU131178:REY131178 ROQ131178:ROU131178 RYM131178:RYQ131178 SII131178:SIM131178 SSE131178:SSI131178 TCA131178:TCE131178 TLW131178:TMA131178 TVS131178:TVW131178 UFO131178:UFS131178 UPK131178:UPO131178 UZG131178:UZK131178 VJC131178:VJG131178 VSY131178:VTC131178 WCU131178:WCY131178 WMQ131178:WMU131178 WWM131178:WWQ131178 AE196714:AI196714 KA196714:KE196714 TW196714:UA196714 ADS196714:ADW196714 ANO196714:ANS196714 AXK196714:AXO196714 BHG196714:BHK196714 BRC196714:BRG196714 CAY196714:CBC196714 CKU196714:CKY196714 CUQ196714:CUU196714 DEM196714:DEQ196714 DOI196714:DOM196714 DYE196714:DYI196714 EIA196714:EIE196714 ERW196714:ESA196714 FBS196714:FBW196714 FLO196714:FLS196714 FVK196714:FVO196714 GFG196714:GFK196714 GPC196714:GPG196714 GYY196714:GZC196714 HIU196714:HIY196714 HSQ196714:HSU196714 ICM196714:ICQ196714 IMI196714:IMM196714 IWE196714:IWI196714 JGA196714:JGE196714 JPW196714:JQA196714 JZS196714:JZW196714 KJO196714:KJS196714 KTK196714:KTO196714 LDG196714:LDK196714 LNC196714:LNG196714 LWY196714:LXC196714 MGU196714:MGY196714 MQQ196714:MQU196714 NAM196714:NAQ196714 NKI196714:NKM196714 NUE196714:NUI196714 OEA196714:OEE196714 ONW196714:OOA196714 OXS196714:OXW196714 PHO196714:PHS196714 PRK196714:PRO196714 QBG196714:QBK196714 QLC196714:QLG196714 QUY196714:QVC196714 REU196714:REY196714 ROQ196714:ROU196714 RYM196714:RYQ196714 SII196714:SIM196714 SSE196714:SSI196714 TCA196714:TCE196714 TLW196714:TMA196714 TVS196714:TVW196714 UFO196714:UFS196714 UPK196714:UPO196714 UZG196714:UZK196714 VJC196714:VJG196714 VSY196714:VTC196714 WCU196714:WCY196714 WMQ196714:WMU196714 WWM196714:WWQ196714 AE262250:AI262250 KA262250:KE262250 TW262250:UA262250 ADS262250:ADW262250 ANO262250:ANS262250 AXK262250:AXO262250 BHG262250:BHK262250 BRC262250:BRG262250 CAY262250:CBC262250 CKU262250:CKY262250 CUQ262250:CUU262250 DEM262250:DEQ262250 DOI262250:DOM262250 DYE262250:DYI262250 EIA262250:EIE262250 ERW262250:ESA262250 FBS262250:FBW262250 FLO262250:FLS262250 FVK262250:FVO262250 GFG262250:GFK262250 GPC262250:GPG262250 GYY262250:GZC262250 HIU262250:HIY262250 HSQ262250:HSU262250 ICM262250:ICQ262250 IMI262250:IMM262250 IWE262250:IWI262250 JGA262250:JGE262250 JPW262250:JQA262250 JZS262250:JZW262250 KJO262250:KJS262250 KTK262250:KTO262250 LDG262250:LDK262250 LNC262250:LNG262250 LWY262250:LXC262250 MGU262250:MGY262250 MQQ262250:MQU262250 NAM262250:NAQ262250 NKI262250:NKM262250 NUE262250:NUI262250 OEA262250:OEE262250 ONW262250:OOA262250 OXS262250:OXW262250 PHO262250:PHS262250 PRK262250:PRO262250 QBG262250:QBK262250 QLC262250:QLG262250 QUY262250:QVC262250 REU262250:REY262250 ROQ262250:ROU262250 RYM262250:RYQ262250 SII262250:SIM262250 SSE262250:SSI262250 TCA262250:TCE262250 TLW262250:TMA262250 TVS262250:TVW262250 UFO262250:UFS262250 UPK262250:UPO262250 UZG262250:UZK262250 VJC262250:VJG262250 VSY262250:VTC262250 WCU262250:WCY262250 WMQ262250:WMU262250 WWM262250:WWQ262250 AE327786:AI327786 KA327786:KE327786 TW327786:UA327786 ADS327786:ADW327786 ANO327786:ANS327786 AXK327786:AXO327786 BHG327786:BHK327786 BRC327786:BRG327786 CAY327786:CBC327786 CKU327786:CKY327786 CUQ327786:CUU327786 DEM327786:DEQ327786 DOI327786:DOM327786 DYE327786:DYI327786 EIA327786:EIE327786 ERW327786:ESA327786 FBS327786:FBW327786 FLO327786:FLS327786 FVK327786:FVO327786 GFG327786:GFK327786 GPC327786:GPG327786 GYY327786:GZC327786 HIU327786:HIY327786 HSQ327786:HSU327786 ICM327786:ICQ327786 IMI327786:IMM327786 IWE327786:IWI327786 JGA327786:JGE327786 JPW327786:JQA327786 JZS327786:JZW327786 KJO327786:KJS327786 KTK327786:KTO327786 LDG327786:LDK327786 LNC327786:LNG327786 LWY327786:LXC327786 MGU327786:MGY327786 MQQ327786:MQU327786 NAM327786:NAQ327786 NKI327786:NKM327786 NUE327786:NUI327786 OEA327786:OEE327786 ONW327786:OOA327786 OXS327786:OXW327786 PHO327786:PHS327786 PRK327786:PRO327786 QBG327786:QBK327786 QLC327786:QLG327786 QUY327786:QVC327786 REU327786:REY327786 ROQ327786:ROU327786 RYM327786:RYQ327786 SII327786:SIM327786 SSE327786:SSI327786 TCA327786:TCE327786 TLW327786:TMA327786 TVS327786:TVW327786 UFO327786:UFS327786 UPK327786:UPO327786 UZG327786:UZK327786 VJC327786:VJG327786 VSY327786:VTC327786 WCU327786:WCY327786 WMQ327786:WMU327786 WWM327786:WWQ327786 AE393322:AI393322 KA393322:KE393322 TW393322:UA393322 ADS393322:ADW393322 ANO393322:ANS393322 AXK393322:AXO393322 BHG393322:BHK393322 BRC393322:BRG393322 CAY393322:CBC393322 CKU393322:CKY393322 CUQ393322:CUU393322 DEM393322:DEQ393322 DOI393322:DOM393322 DYE393322:DYI393322 EIA393322:EIE393322 ERW393322:ESA393322 FBS393322:FBW393322 FLO393322:FLS393322 FVK393322:FVO393322 GFG393322:GFK393322 GPC393322:GPG393322 GYY393322:GZC393322 HIU393322:HIY393322 HSQ393322:HSU393322 ICM393322:ICQ393322 IMI393322:IMM393322 IWE393322:IWI393322 JGA393322:JGE393322 JPW393322:JQA393322 JZS393322:JZW393322 KJO393322:KJS393322 KTK393322:KTO393322 LDG393322:LDK393322 LNC393322:LNG393322 LWY393322:LXC393322 MGU393322:MGY393322 MQQ393322:MQU393322 NAM393322:NAQ393322 NKI393322:NKM393322 NUE393322:NUI393322 OEA393322:OEE393322 ONW393322:OOA393322 OXS393322:OXW393322 PHO393322:PHS393322 PRK393322:PRO393322 QBG393322:QBK393322 QLC393322:QLG393322 QUY393322:QVC393322 REU393322:REY393322 ROQ393322:ROU393322 RYM393322:RYQ393322 SII393322:SIM393322 SSE393322:SSI393322 TCA393322:TCE393322 TLW393322:TMA393322 TVS393322:TVW393322 UFO393322:UFS393322 UPK393322:UPO393322 UZG393322:UZK393322 VJC393322:VJG393322 VSY393322:VTC393322 WCU393322:WCY393322 WMQ393322:WMU393322 WWM393322:WWQ393322 AE458858:AI458858 KA458858:KE458858 TW458858:UA458858 ADS458858:ADW458858 ANO458858:ANS458858 AXK458858:AXO458858 BHG458858:BHK458858 BRC458858:BRG458858 CAY458858:CBC458858 CKU458858:CKY458858 CUQ458858:CUU458858 DEM458858:DEQ458858 DOI458858:DOM458858 DYE458858:DYI458858 EIA458858:EIE458858 ERW458858:ESA458858 FBS458858:FBW458858 FLO458858:FLS458858 FVK458858:FVO458858 GFG458858:GFK458858 GPC458858:GPG458858 GYY458858:GZC458858 HIU458858:HIY458858 HSQ458858:HSU458858 ICM458858:ICQ458858 IMI458858:IMM458858 IWE458858:IWI458858 JGA458858:JGE458858 JPW458858:JQA458858 JZS458858:JZW458858 KJO458858:KJS458858 KTK458858:KTO458858 LDG458858:LDK458858 LNC458858:LNG458858 LWY458858:LXC458858 MGU458858:MGY458858 MQQ458858:MQU458858 NAM458858:NAQ458858 NKI458858:NKM458858 NUE458858:NUI458858 OEA458858:OEE458858 ONW458858:OOA458858 OXS458858:OXW458858 PHO458858:PHS458858 PRK458858:PRO458858 QBG458858:QBK458858 QLC458858:QLG458858 QUY458858:QVC458858 REU458858:REY458858 ROQ458858:ROU458858 RYM458858:RYQ458858 SII458858:SIM458858 SSE458858:SSI458858 TCA458858:TCE458858 TLW458858:TMA458858 TVS458858:TVW458858 UFO458858:UFS458858 UPK458858:UPO458858 UZG458858:UZK458858 VJC458858:VJG458858 VSY458858:VTC458858 WCU458858:WCY458858 WMQ458858:WMU458858 WWM458858:WWQ458858 AE524394:AI524394 KA524394:KE524394 TW524394:UA524394 ADS524394:ADW524394 ANO524394:ANS524394 AXK524394:AXO524394 BHG524394:BHK524394 BRC524394:BRG524394 CAY524394:CBC524394 CKU524394:CKY524394 CUQ524394:CUU524394 DEM524394:DEQ524394 DOI524394:DOM524394 DYE524394:DYI524394 EIA524394:EIE524394 ERW524394:ESA524394 FBS524394:FBW524394 FLO524394:FLS524394 FVK524394:FVO524394 GFG524394:GFK524394 GPC524394:GPG524394 GYY524394:GZC524394 HIU524394:HIY524394 HSQ524394:HSU524394 ICM524394:ICQ524394 IMI524394:IMM524394 IWE524394:IWI524394 JGA524394:JGE524394 JPW524394:JQA524394 JZS524394:JZW524394 KJO524394:KJS524394 KTK524394:KTO524394 LDG524394:LDK524394 LNC524394:LNG524394 LWY524394:LXC524394 MGU524394:MGY524394 MQQ524394:MQU524394 NAM524394:NAQ524394 NKI524394:NKM524394 NUE524394:NUI524394 OEA524394:OEE524394 ONW524394:OOA524394 OXS524394:OXW524394 PHO524394:PHS524394 PRK524394:PRO524394 QBG524394:QBK524394 QLC524394:QLG524394 QUY524394:QVC524394 REU524394:REY524394 ROQ524394:ROU524394 RYM524394:RYQ524394 SII524394:SIM524394 SSE524394:SSI524394 TCA524394:TCE524394 TLW524394:TMA524394 TVS524394:TVW524394 UFO524394:UFS524394 UPK524394:UPO524394 UZG524394:UZK524394 VJC524394:VJG524394 VSY524394:VTC524394 WCU524394:WCY524394 WMQ524394:WMU524394 WWM524394:WWQ524394 AE589930:AI589930 KA589930:KE589930 TW589930:UA589930 ADS589930:ADW589930 ANO589930:ANS589930 AXK589930:AXO589930 BHG589930:BHK589930 BRC589930:BRG589930 CAY589930:CBC589930 CKU589930:CKY589930 CUQ589930:CUU589930 DEM589930:DEQ589930 DOI589930:DOM589930 DYE589930:DYI589930 EIA589930:EIE589930 ERW589930:ESA589930 FBS589930:FBW589930 FLO589930:FLS589930 FVK589930:FVO589930 GFG589930:GFK589930 GPC589930:GPG589930 GYY589930:GZC589930 HIU589930:HIY589930 HSQ589930:HSU589930 ICM589930:ICQ589930 IMI589930:IMM589930 IWE589930:IWI589930 JGA589930:JGE589930 JPW589930:JQA589930 JZS589930:JZW589930 KJO589930:KJS589930 KTK589930:KTO589930 LDG589930:LDK589930 LNC589930:LNG589930 LWY589930:LXC589930 MGU589930:MGY589930 MQQ589930:MQU589930 NAM589930:NAQ589930 NKI589930:NKM589930 NUE589930:NUI589930 OEA589930:OEE589930 ONW589930:OOA589930 OXS589930:OXW589930 PHO589930:PHS589930 PRK589930:PRO589930 QBG589930:QBK589930 QLC589930:QLG589930 QUY589930:QVC589930 REU589930:REY589930 ROQ589930:ROU589930 RYM589930:RYQ589930 SII589930:SIM589930 SSE589930:SSI589930 TCA589930:TCE589930 TLW589930:TMA589930 TVS589930:TVW589930 UFO589930:UFS589930 UPK589930:UPO589930 UZG589930:UZK589930 VJC589930:VJG589930 VSY589930:VTC589930 WCU589930:WCY589930 WMQ589930:WMU589930 WWM589930:WWQ589930 AE655466:AI655466 KA655466:KE655466 TW655466:UA655466 ADS655466:ADW655466 ANO655466:ANS655466 AXK655466:AXO655466 BHG655466:BHK655466 BRC655466:BRG655466 CAY655466:CBC655466 CKU655466:CKY655466 CUQ655466:CUU655466 DEM655466:DEQ655466 DOI655466:DOM655466 DYE655466:DYI655466 EIA655466:EIE655466 ERW655466:ESA655466 FBS655466:FBW655466 FLO655466:FLS655466 FVK655466:FVO655466 GFG655466:GFK655466 GPC655466:GPG655466 GYY655466:GZC655466 HIU655466:HIY655466 HSQ655466:HSU655466 ICM655466:ICQ655466 IMI655466:IMM655466 IWE655466:IWI655466 JGA655466:JGE655466 JPW655466:JQA655466 JZS655466:JZW655466 KJO655466:KJS655466 KTK655466:KTO655466 LDG655466:LDK655466 LNC655466:LNG655466 LWY655466:LXC655466 MGU655466:MGY655466 MQQ655466:MQU655466 NAM655466:NAQ655466 NKI655466:NKM655466 NUE655466:NUI655466 OEA655466:OEE655466 ONW655466:OOA655466 OXS655466:OXW655466 PHO655466:PHS655466 PRK655466:PRO655466 QBG655466:QBK655466 QLC655466:QLG655466 QUY655466:QVC655466 REU655466:REY655466 ROQ655466:ROU655466 RYM655466:RYQ655466 SII655466:SIM655466 SSE655466:SSI655466 TCA655466:TCE655466 TLW655466:TMA655466 TVS655466:TVW655466 UFO655466:UFS655466 UPK655466:UPO655466 UZG655466:UZK655466 VJC655466:VJG655466 VSY655466:VTC655466 WCU655466:WCY655466 WMQ655466:WMU655466 WWM655466:WWQ655466 AE721002:AI721002 KA721002:KE721002 TW721002:UA721002 ADS721002:ADW721002 ANO721002:ANS721002 AXK721002:AXO721002 BHG721002:BHK721002 BRC721002:BRG721002 CAY721002:CBC721002 CKU721002:CKY721002 CUQ721002:CUU721002 DEM721002:DEQ721002 DOI721002:DOM721002 DYE721002:DYI721002 EIA721002:EIE721002 ERW721002:ESA721002 FBS721002:FBW721002 FLO721002:FLS721002 FVK721002:FVO721002 GFG721002:GFK721002 GPC721002:GPG721002 GYY721002:GZC721002 HIU721002:HIY721002 HSQ721002:HSU721002 ICM721002:ICQ721002 IMI721002:IMM721002 IWE721002:IWI721002 JGA721002:JGE721002 JPW721002:JQA721002 JZS721002:JZW721002 KJO721002:KJS721002 KTK721002:KTO721002 LDG721002:LDK721002 LNC721002:LNG721002 LWY721002:LXC721002 MGU721002:MGY721002 MQQ721002:MQU721002 NAM721002:NAQ721002 NKI721002:NKM721002 NUE721002:NUI721002 OEA721002:OEE721002 ONW721002:OOA721002 OXS721002:OXW721002 PHO721002:PHS721002 PRK721002:PRO721002 QBG721002:QBK721002 QLC721002:QLG721002 QUY721002:QVC721002 REU721002:REY721002 ROQ721002:ROU721002 RYM721002:RYQ721002 SII721002:SIM721002 SSE721002:SSI721002 TCA721002:TCE721002 TLW721002:TMA721002 TVS721002:TVW721002 UFO721002:UFS721002 UPK721002:UPO721002 UZG721002:UZK721002 VJC721002:VJG721002 VSY721002:VTC721002 WCU721002:WCY721002 WMQ721002:WMU721002 WWM721002:WWQ721002 AE786538:AI786538 KA786538:KE786538 TW786538:UA786538 ADS786538:ADW786538 ANO786538:ANS786538 AXK786538:AXO786538 BHG786538:BHK786538 BRC786538:BRG786538 CAY786538:CBC786538 CKU786538:CKY786538 CUQ786538:CUU786538 DEM786538:DEQ786538 DOI786538:DOM786538 DYE786538:DYI786538 EIA786538:EIE786538 ERW786538:ESA786538 FBS786538:FBW786538 FLO786538:FLS786538 FVK786538:FVO786538 GFG786538:GFK786538 GPC786538:GPG786538 GYY786538:GZC786538 HIU786538:HIY786538 HSQ786538:HSU786538 ICM786538:ICQ786538 IMI786538:IMM786538 IWE786538:IWI786538 JGA786538:JGE786538 JPW786538:JQA786538 JZS786538:JZW786538 KJO786538:KJS786538 KTK786538:KTO786538 LDG786538:LDK786538 LNC786538:LNG786538 LWY786538:LXC786538 MGU786538:MGY786538 MQQ786538:MQU786538 NAM786538:NAQ786538 NKI786538:NKM786538 NUE786538:NUI786538 OEA786538:OEE786538 ONW786538:OOA786538 OXS786538:OXW786538 PHO786538:PHS786538 PRK786538:PRO786538 QBG786538:QBK786538 QLC786538:QLG786538 QUY786538:QVC786538 REU786538:REY786538 ROQ786538:ROU786538 RYM786538:RYQ786538 SII786538:SIM786538 SSE786538:SSI786538 TCA786538:TCE786538 TLW786538:TMA786538 TVS786538:TVW786538 UFO786538:UFS786538 UPK786538:UPO786538 UZG786538:UZK786538 VJC786538:VJG786538 VSY786538:VTC786538 WCU786538:WCY786538 WMQ786538:WMU786538 WWM786538:WWQ786538 AE852074:AI852074 KA852074:KE852074 TW852074:UA852074 ADS852074:ADW852074 ANO852074:ANS852074 AXK852074:AXO852074 BHG852074:BHK852074 BRC852074:BRG852074 CAY852074:CBC852074 CKU852074:CKY852074 CUQ852074:CUU852074 DEM852074:DEQ852074 DOI852074:DOM852074 DYE852074:DYI852074 EIA852074:EIE852074 ERW852074:ESA852074 FBS852074:FBW852074 FLO852074:FLS852074 FVK852074:FVO852074 GFG852074:GFK852074 GPC852074:GPG852074 GYY852074:GZC852074 HIU852074:HIY852074 HSQ852074:HSU852074 ICM852074:ICQ852074 IMI852074:IMM852074 IWE852074:IWI852074 JGA852074:JGE852074 JPW852074:JQA852074 JZS852074:JZW852074 KJO852074:KJS852074 KTK852074:KTO852074 LDG852074:LDK852074 LNC852074:LNG852074 LWY852074:LXC852074 MGU852074:MGY852074 MQQ852074:MQU852074 NAM852074:NAQ852074 NKI852074:NKM852074 NUE852074:NUI852074 OEA852074:OEE852074 ONW852074:OOA852074 OXS852074:OXW852074 PHO852074:PHS852074 PRK852074:PRO852074 QBG852074:QBK852074 QLC852074:QLG852074 QUY852074:QVC852074 REU852074:REY852074 ROQ852074:ROU852074 RYM852074:RYQ852074 SII852074:SIM852074 SSE852074:SSI852074 TCA852074:TCE852074 TLW852074:TMA852074 TVS852074:TVW852074 UFO852074:UFS852074 UPK852074:UPO852074 UZG852074:UZK852074 VJC852074:VJG852074 VSY852074:VTC852074 WCU852074:WCY852074 WMQ852074:WMU852074 WWM852074:WWQ852074 AE917610:AI917610 KA917610:KE917610 TW917610:UA917610 ADS917610:ADW917610 ANO917610:ANS917610 AXK917610:AXO917610 BHG917610:BHK917610 BRC917610:BRG917610 CAY917610:CBC917610 CKU917610:CKY917610 CUQ917610:CUU917610 DEM917610:DEQ917610 DOI917610:DOM917610 DYE917610:DYI917610 EIA917610:EIE917610 ERW917610:ESA917610 FBS917610:FBW917610 FLO917610:FLS917610 FVK917610:FVO917610 GFG917610:GFK917610 GPC917610:GPG917610 GYY917610:GZC917610 HIU917610:HIY917610 HSQ917610:HSU917610 ICM917610:ICQ917610 IMI917610:IMM917610 IWE917610:IWI917610 JGA917610:JGE917610 JPW917610:JQA917610 JZS917610:JZW917610 KJO917610:KJS917610 KTK917610:KTO917610 LDG917610:LDK917610 LNC917610:LNG917610 LWY917610:LXC917610 MGU917610:MGY917610 MQQ917610:MQU917610 NAM917610:NAQ917610 NKI917610:NKM917610 NUE917610:NUI917610 OEA917610:OEE917610 ONW917610:OOA917610 OXS917610:OXW917610 PHO917610:PHS917610 PRK917610:PRO917610 QBG917610:QBK917610 QLC917610:QLG917610 QUY917610:QVC917610 REU917610:REY917610 ROQ917610:ROU917610 RYM917610:RYQ917610 SII917610:SIM917610 SSE917610:SSI917610 TCA917610:TCE917610 TLW917610:TMA917610 TVS917610:TVW917610 UFO917610:UFS917610 UPK917610:UPO917610 UZG917610:UZK917610 VJC917610:VJG917610 VSY917610:VTC917610 WCU917610:WCY917610 WMQ917610:WMU917610 WWM917610:WWQ917610 AE983146:AI983146 KA983146:KE983146 TW983146:UA983146 ADS983146:ADW983146 ANO983146:ANS983146 AXK983146:AXO983146 BHG983146:BHK983146 BRC983146:BRG983146 CAY983146:CBC983146 CKU983146:CKY983146 CUQ983146:CUU983146 DEM983146:DEQ983146 DOI983146:DOM983146 DYE983146:DYI983146 EIA983146:EIE983146 ERW983146:ESA983146 FBS983146:FBW983146 FLO983146:FLS983146 FVK983146:FVO983146 GFG983146:GFK983146 GPC983146:GPG983146 GYY983146:GZC983146 HIU983146:HIY983146 HSQ983146:HSU983146 ICM983146:ICQ983146 IMI983146:IMM983146 IWE983146:IWI983146 JGA983146:JGE983146 JPW983146:JQA983146 JZS983146:JZW983146 KJO983146:KJS983146 KTK983146:KTO983146 LDG983146:LDK983146 LNC983146:LNG983146 LWY983146:LXC983146 MGU983146:MGY983146 MQQ983146:MQU983146 NAM983146:NAQ983146 NKI983146:NKM983146 NUE983146:NUI983146 OEA983146:OEE983146 ONW983146:OOA983146 OXS983146:OXW983146 PHO983146:PHS983146 PRK983146:PRO983146 QBG983146:QBK983146 QLC983146:QLG983146 QUY983146:QVC983146 REU983146:REY983146 ROQ983146:ROU983146 RYM983146:RYQ983146 SII983146:SIM983146 SSE983146:SSI983146 TCA983146:TCE983146 TLW983146:TMA983146 TVS983146:TVW983146 UFO983146:UFS983146 UPK983146:UPO983146 UZG983146:UZK983146 VJC983146:VJG983146 VSY983146:VTC983146 O63:O67 AE89:AI89 O74:U78">
      <formula1>"有り,無し"</formula1>
    </dataValidation>
    <dataValidation type="list" allowBlank="1" showInputMessage="1" showErrorMessage="1" sqref="WVZ983160:WWS983160 JN103:KG103 TJ103:UC103 ADF103:ADY103 ANB103:ANU103 AWX103:AXQ103 BGT103:BHM103 BQP103:BRI103 CAL103:CBE103 CKH103:CLA103 CUD103:CUW103 DDZ103:DES103 DNV103:DOO103 DXR103:DYK103 EHN103:EIG103 ERJ103:ESC103 FBF103:FBY103 FLB103:FLU103 FUX103:FVQ103 GET103:GFM103 GOP103:GPI103 GYL103:GZE103 HIH103:HJA103 HSD103:HSW103 IBZ103:ICS103 ILV103:IMO103 IVR103:IWK103 JFN103:JGG103 JPJ103:JQC103 JZF103:JZY103 KJB103:KJU103 KSX103:KTQ103 LCT103:LDM103 LMP103:LNI103 LWL103:LXE103 MGH103:MHA103 MQD103:MQW103 MZZ103:NAS103 NJV103:NKO103 NTR103:NUK103 ODN103:OEG103 ONJ103:OOC103 OXF103:OXY103 PHB103:PHU103 PQX103:PRQ103 QAT103:QBM103 QKP103:QLI103 QUL103:QVE103 REH103:RFA103 ROD103:ROW103 RXZ103:RYS103 SHV103:SIO103 SRR103:SSK103 TBN103:TCG103 TLJ103:TMC103 TVF103:TVY103 UFB103:UFU103 UOX103:UPQ103 UYT103:UZM103 VIP103:VJI103 VSL103:VTE103 WCH103:WDA103 WMD103:WMW103 WVZ103:WWS103 R65656:AK65656 JN65656:KG65656 TJ65656:UC65656 ADF65656:ADY65656 ANB65656:ANU65656 AWX65656:AXQ65656 BGT65656:BHM65656 BQP65656:BRI65656 CAL65656:CBE65656 CKH65656:CLA65656 CUD65656:CUW65656 DDZ65656:DES65656 DNV65656:DOO65656 DXR65656:DYK65656 EHN65656:EIG65656 ERJ65656:ESC65656 FBF65656:FBY65656 FLB65656:FLU65656 FUX65656:FVQ65656 GET65656:GFM65656 GOP65656:GPI65656 GYL65656:GZE65656 HIH65656:HJA65656 HSD65656:HSW65656 IBZ65656:ICS65656 ILV65656:IMO65656 IVR65656:IWK65656 JFN65656:JGG65656 JPJ65656:JQC65656 JZF65656:JZY65656 KJB65656:KJU65656 KSX65656:KTQ65656 LCT65656:LDM65656 LMP65656:LNI65656 LWL65656:LXE65656 MGH65656:MHA65656 MQD65656:MQW65656 MZZ65656:NAS65656 NJV65656:NKO65656 NTR65656:NUK65656 ODN65656:OEG65656 ONJ65656:OOC65656 OXF65656:OXY65656 PHB65656:PHU65656 PQX65656:PRQ65656 QAT65656:QBM65656 QKP65656:QLI65656 QUL65656:QVE65656 REH65656:RFA65656 ROD65656:ROW65656 RXZ65656:RYS65656 SHV65656:SIO65656 SRR65656:SSK65656 TBN65656:TCG65656 TLJ65656:TMC65656 TVF65656:TVY65656 UFB65656:UFU65656 UOX65656:UPQ65656 UYT65656:UZM65656 VIP65656:VJI65656 VSL65656:VTE65656 WCH65656:WDA65656 WMD65656:WMW65656 WVZ65656:WWS65656 R131192:AK131192 JN131192:KG131192 TJ131192:UC131192 ADF131192:ADY131192 ANB131192:ANU131192 AWX131192:AXQ131192 BGT131192:BHM131192 BQP131192:BRI131192 CAL131192:CBE131192 CKH131192:CLA131192 CUD131192:CUW131192 DDZ131192:DES131192 DNV131192:DOO131192 DXR131192:DYK131192 EHN131192:EIG131192 ERJ131192:ESC131192 FBF131192:FBY131192 FLB131192:FLU131192 FUX131192:FVQ131192 GET131192:GFM131192 GOP131192:GPI131192 GYL131192:GZE131192 HIH131192:HJA131192 HSD131192:HSW131192 IBZ131192:ICS131192 ILV131192:IMO131192 IVR131192:IWK131192 JFN131192:JGG131192 JPJ131192:JQC131192 JZF131192:JZY131192 KJB131192:KJU131192 KSX131192:KTQ131192 LCT131192:LDM131192 LMP131192:LNI131192 LWL131192:LXE131192 MGH131192:MHA131192 MQD131192:MQW131192 MZZ131192:NAS131192 NJV131192:NKO131192 NTR131192:NUK131192 ODN131192:OEG131192 ONJ131192:OOC131192 OXF131192:OXY131192 PHB131192:PHU131192 PQX131192:PRQ131192 QAT131192:QBM131192 QKP131192:QLI131192 QUL131192:QVE131192 REH131192:RFA131192 ROD131192:ROW131192 RXZ131192:RYS131192 SHV131192:SIO131192 SRR131192:SSK131192 TBN131192:TCG131192 TLJ131192:TMC131192 TVF131192:TVY131192 UFB131192:UFU131192 UOX131192:UPQ131192 UYT131192:UZM131192 VIP131192:VJI131192 VSL131192:VTE131192 WCH131192:WDA131192 WMD131192:WMW131192 WVZ131192:WWS131192 R196728:AK196728 JN196728:KG196728 TJ196728:UC196728 ADF196728:ADY196728 ANB196728:ANU196728 AWX196728:AXQ196728 BGT196728:BHM196728 BQP196728:BRI196728 CAL196728:CBE196728 CKH196728:CLA196728 CUD196728:CUW196728 DDZ196728:DES196728 DNV196728:DOO196728 DXR196728:DYK196728 EHN196728:EIG196728 ERJ196728:ESC196728 FBF196728:FBY196728 FLB196728:FLU196728 FUX196728:FVQ196728 GET196728:GFM196728 GOP196728:GPI196728 GYL196728:GZE196728 HIH196728:HJA196728 HSD196728:HSW196728 IBZ196728:ICS196728 ILV196728:IMO196728 IVR196728:IWK196728 JFN196728:JGG196728 JPJ196728:JQC196728 JZF196728:JZY196728 KJB196728:KJU196728 KSX196728:KTQ196728 LCT196728:LDM196728 LMP196728:LNI196728 LWL196728:LXE196728 MGH196728:MHA196728 MQD196728:MQW196728 MZZ196728:NAS196728 NJV196728:NKO196728 NTR196728:NUK196728 ODN196728:OEG196728 ONJ196728:OOC196728 OXF196728:OXY196728 PHB196728:PHU196728 PQX196728:PRQ196728 QAT196728:QBM196728 QKP196728:QLI196728 QUL196728:QVE196728 REH196728:RFA196728 ROD196728:ROW196728 RXZ196728:RYS196728 SHV196728:SIO196728 SRR196728:SSK196728 TBN196728:TCG196728 TLJ196728:TMC196728 TVF196728:TVY196728 UFB196728:UFU196728 UOX196728:UPQ196728 UYT196728:UZM196728 VIP196728:VJI196728 VSL196728:VTE196728 WCH196728:WDA196728 WMD196728:WMW196728 WVZ196728:WWS196728 R262264:AK262264 JN262264:KG262264 TJ262264:UC262264 ADF262264:ADY262264 ANB262264:ANU262264 AWX262264:AXQ262264 BGT262264:BHM262264 BQP262264:BRI262264 CAL262264:CBE262264 CKH262264:CLA262264 CUD262264:CUW262264 DDZ262264:DES262264 DNV262264:DOO262264 DXR262264:DYK262264 EHN262264:EIG262264 ERJ262264:ESC262264 FBF262264:FBY262264 FLB262264:FLU262264 FUX262264:FVQ262264 GET262264:GFM262264 GOP262264:GPI262264 GYL262264:GZE262264 HIH262264:HJA262264 HSD262264:HSW262264 IBZ262264:ICS262264 ILV262264:IMO262264 IVR262264:IWK262264 JFN262264:JGG262264 JPJ262264:JQC262264 JZF262264:JZY262264 KJB262264:KJU262264 KSX262264:KTQ262264 LCT262264:LDM262264 LMP262264:LNI262264 LWL262264:LXE262264 MGH262264:MHA262264 MQD262264:MQW262264 MZZ262264:NAS262264 NJV262264:NKO262264 NTR262264:NUK262264 ODN262264:OEG262264 ONJ262264:OOC262264 OXF262264:OXY262264 PHB262264:PHU262264 PQX262264:PRQ262264 QAT262264:QBM262264 QKP262264:QLI262264 QUL262264:QVE262264 REH262264:RFA262264 ROD262264:ROW262264 RXZ262264:RYS262264 SHV262264:SIO262264 SRR262264:SSK262264 TBN262264:TCG262264 TLJ262264:TMC262264 TVF262264:TVY262264 UFB262264:UFU262264 UOX262264:UPQ262264 UYT262264:UZM262264 VIP262264:VJI262264 VSL262264:VTE262264 WCH262264:WDA262264 WMD262264:WMW262264 WVZ262264:WWS262264 R327800:AK327800 JN327800:KG327800 TJ327800:UC327800 ADF327800:ADY327800 ANB327800:ANU327800 AWX327800:AXQ327800 BGT327800:BHM327800 BQP327800:BRI327800 CAL327800:CBE327800 CKH327800:CLA327800 CUD327800:CUW327800 DDZ327800:DES327800 DNV327800:DOO327800 DXR327800:DYK327800 EHN327800:EIG327800 ERJ327800:ESC327800 FBF327800:FBY327800 FLB327800:FLU327800 FUX327800:FVQ327800 GET327800:GFM327800 GOP327800:GPI327800 GYL327800:GZE327800 HIH327800:HJA327800 HSD327800:HSW327800 IBZ327800:ICS327800 ILV327800:IMO327800 IVR327800:IWK327800 JFN327800:JGG327800 JPJ327800:JQC327800 JZF327800:JZY327800 KJB327800:KJU327800 KSX327800:KTQ327800 LCT327800:LDM327800 LMP327800:LNI327800 LWL327800:LXE327800 MGH327800:MHA327800 MQD327800:MQW327800 MZZ327800:NAS327800 NJV327800:NKO327800 NTR327800:NUK327800 ODN327800:OEG327800 ONJ327800:OOC327800 OXF327800:OXY327800 PHB327800:PHU327800 PQX327800:PRQ327800 QAT327800:QBM327800 QKP327800:QLI327800 QUL327800:QVE327800 REH327800:RFA327800 ROD327800:ROW327800 RXZ327800:RYS327800 SHV327800:SIO327800 SRR327800:SSK327800 TBN327800:TCG327800 TLJ327800:TMC327800 TVF327800:TVY327800 UFB327800:UFU327800 UOX327800:UPQ327800 UYT327800:UZM327800 VIP327800:VJI327800 VSL327800:VTE327800 WCH327800:WDA327800 WMD327800:WMW327800 WVZ327800:WWS327800 R393336:AK393336 JN393336:KG393336 TJ393336:UC393336 ADF393336:ADY393336 ANB393336:ANU393336 AWX393336:AXQ393336 BGT393336:BHM393336 BQP393336:BRI393336 CAL393336:CBE393336 CKH393336:CLA393336 CUD393336:CUW393336 DDZ393336:DES393336 DNV393336:DOO393336 DXR393336:DYK393336 EHN393336:EIG393336 ERJ393336:ESC393336 FBF393336:FBY393336 FLB393336:FLU393336 FUX393336:FVQ393336 GET393336:GFM393336 GOP393336:GPI393336 GYL393336:GZE393336 HIH393336:HJA393336 HSD393336:HSW393336 IBZ393336:ICS393336 ILV393336:IMO393336 IVR393336:IWK393336 JFN393336:JGG393336 JPJ393336:JQC393336 JZF393336:JZY393336 KJB393336:KJU393336 KSX393336:KTQ393336 LCT393336:LDM393336 LMP393336:LNI393336 LWL393336:LXE393336 MGH393336:MHA393336 MQD393336:MQW393336 MZZ393336:NAS393336 NJV393336:NKO393336 NTR393336:NUK393336 ODN393336:OEG393336 ONJ393336:OOC393336 OXF393336:OXY393336 PHB393336:PHU393336 PQX393336:PRQ393336 QAT393336:QBM393336 QKP393336:QLI393336 QUL393336:QVE393336 REH393336:RFA393336 ROD393336:ROW393336 RXZ393336:RYS393336 SHV393336:SIO393336 SRR393336:SSK393336 TBN393336:TCG393336 TLJ393336:TMC393336 TVF393336:TVY393336 UFB393336:UFU393336 UOX393336:UPQ393336 UYT393336:UZM393336 VIP393336:VJI393336 VSL393336:VTE393336 WCH393336:WDA393336 WMD393336:WMW393336 WVZ393336:WWS393336 R458872:AK458872 JN458872:KG458872 TJ458872:UC458872 ADF458872:ADY458872 ANB458872:ANU458872 AWX458872:AXQ458872 BGT458872:BHM458872 BQP458872:BRI458872 CAL458872:CBE458872 CKH458872:CLA458872 CUD458872:CUW458872 DDZ458872:DES458872 DNV458872:DOO458872 DXR458872:DYK458872 EHN458872:EIG458872 ERJ458872:ESC458872 FBF458872:FBY458872 FLB458872:FLU458872 FUX458872:FVQ458872 GET458872:GFM458872 GOP458872:GPI458872 GYL458872:GZE458872 HIH458872:HJA458872 HSD458872:HSW458872 IBZ458872:ICS458872 ILV458872:IMO458872 IVR458872:IWK458872 JFN458872:JGG458872 JPJ458872:JQC458872 JZF458872:JZY458872 KJB458872:KJU458872 KSX458872:KTQ458872 LCT458872:LDM458872 LMP458872:LNI458872 LWL458872:LXE458872 MGH458872:MHA458872 MQD458872:MQW458872 MZZ458872:NAS458872 NJV458872:NKO458872 NTR458872:NUK458872 ODN458872:OEG458872 ONJ458872:OOC458872 OXF458872:OXY458872 PHB458872:PHU458872 PQX458872:PRQ458872 QAT458872:QBM458872 QKP458872:QLI458872 QUL458872:QVE458872 REH458872:RFA458872 ROD458872:ROW458872 RXZ458872:RYS458872 SHV458872:SIO458872 SRR458872:SSK458872 TBN458872:TCG458872 TLJ458872:TMC458872 TVF458872:TVY458872 UFB458872:UFU458872 UOX458872:UPQ458872 UYT458872:UZM458872 VIP458872:VJI458872 VSL458872:VTE458872 WCH458872:WDA458872 WMD458872:WMW458872 WVZ458872:WWS458872 R524408:AK524408 JN524408:KG524408 TJ524408:UC524408 ADF524408:ADY524408 ANB524408:ANU524408 AWX524408:AXQ524408 BGT524408:BHM524408 BQP524408:BRI524408 CAL524408:CBE524408 CKH524408:CLA524408 CUD524408:CUW524408 DDZ524408:DES524408 DNV524408:DOO524408 DXR524408:DYK524408 EHN524408:EIG524408 ERJ524408:ESC524408 FBF524408:FBY524408 FLB524408:FLU524408 FUX524408:FVQ524408 GET524408:GFM524408 GOP524408:GPI524408 GYL524408:GZE524408 HIH524408:HJA524408 HSD524408:HSW524408 IBZ524408:ICS524408 ILV524408:IMO524408 IVR524408:IWK524408 JFN524408:JGG524408 JPJ524408:JQC524408 JZF524408:JZY524408 KJB524408:KJU524408 KSX524408:KTQ524408 LCT524408:LDM524408 LMP524408:LNI524408 LWL524408:LXE524408 MGH524408:MHA524408 MQD524408:MQW524408 MZZ524408:NAS524408 NJV524408:NKO524408 NTR524408:NUK524408 ODN524408:OEG524408 ONJ524408:OOC524408 OXF524408:OXY524408 PHB524408:PHU524408 PQX524408:PRQ524408 QAT524408:QBM524408 QKP524408:QLI524408 QUL524408:QVE524408 REH524408:RFA524408 ROD524408:ROW524408 RXZ524408:RYS524408 SHV524408:SIO524408 SRR524408:SSK524408 TBN524408:TCG524408 TLJ524408:TMC524408 TVF524408:TVY524408 UFB524408:UFU524408 UOX524408:UPQ524408 UYT524408:UZM524408 VIP524408:VJI524408 VSL524408:VTE524408 WCH524408:WDA524408 WMD524408:WMW524408 WVZ524408:WWS524408 R589944:AK589944 JN589944:KG589944 TJ589944:UC589944 ADF589944:ADY589944 ANB589944:ANU589944 AWX589944:AXQ589944 BGT589944:BHM589944 BQP589944:BRI589944 CAL589944:CBE589944 CKH589944:CLA589944 CUD589944:CUW589944 DDZ589944:DES589944 DNV589944:DOO589944 DXR589944:DYK589944 EHN589944:EIG589944 ERJ589944:ESC589944 FBF589944:FBY589944 FLB589944:FLU589944 FUX589944:FVQ589944 GET589944:GFM589944 GOP589944:GPI589944 GYL589944:GZE589944 HIH589944:HJA589944 HSD589944:HSW589944 IBZ589944:ICS589944 ILV589944:IMO589944 IVR589944:IWK589944 JFN589944:JGG589944 JPJ589944:JQC589944 JZF589944:JZY589944 KJB589944:KJU589944 KSX589944:KTQ589944 LCT589944:LDM589944 LMP589944:LNI589944 LWL589944:LXE589944 MGH589944:MHA589944 MQD589944:MQW589944 MZZ589944:NAS589944 NJV589944:NKO589944 NTR589944:NUK589944 ODN589944:OEG589944 ONJ589944:OOC589944 OXF589944:OXY589944 PHB589944:PHU589944 PQX589944:PRQ589944 QAT589944:QBM589944 QKP589944:QLI589944 QUL589944:QVE589944 REH589944:RFA589944 ROD589944:ROW589944 RXZ589944:RYS589944 SHV589944:SIO589944 SRR589944:SSK589944 TBN589944:TCG589944 TLJ589944:TMC589944 TVF589944:TVY589944 UFB589944:UFU589944 UOX589944:UPQ589944 UYT589944:UZM589944 VIP589944:VJI589944 VSL589944:VTE589944 WCH589944:WDA589944 WMD589944:WMW589944 WVZ589944:WWS589944 R655480:AK655480 JN655480:KG655480 TJ655480:UC655480 ADF655480:ADY655480 ANB655480:ANU655480 AWX655480:AXQ655480 BGT655480:BHM655480 BQP655480:BRI655480 CAL655480:CBE655480 CKH655480:CLA655480 CUD655480:CUW655480 DDZ655480:DES655480 DNV655480:DOO655480 DXR655480:DYK655480 EHN655480:EIG655480 ERJ655480:ESC655480 FBF655480:FBY655480 FLB655480:FLU655480 FUX655480:FVQ655480 GET655480:GFM655480 GOP655480:GPI655480 GYL655480:GZE655480 HIH655480:HJA655480 HSD655480:HSW655480 IBZ655480:ICS655480 ILV655480:IMO655480 IVR655480:IWK655480 JFN655480:JGG655480 JPJ655480:JQC655480 JZF655480:JZY655480 KJB655480:KJU655480 KSX655480:KTQ655480 LCT655480:LDM655480 LMP655480:LNI655480 LWL655480:LXE655480 MGH655480:MHA655480 MQD655480:MQW655480 MZZ655480:NAS655480 NJV655480:NKO655480 NTR655480:NUK655480 ODN655480:OEG655480 ONJ655480:OOC655480 OXF655480:OXY655480 PHB655480:PHU655480 PQX655480:PRQ655480 QAT655480:QBM655480 QKP655480:QLI655480 QUL655480:QVE655480 REH655480:RFA655480 ROD655480:ROW655480 RXZ655480:RYS655480 SHV655480:SIO655480 SRR655480:SSK655480 TBN655480:TCG655480 TLJ655480:TMC655480 TVF655480:TVY655480 UFB655480:UFU655480 UOX655480:UPQ655480 UYT655480:UZM655480 VIP655480:VJI655480 VSL655480:VTE655480 WCH655480:WDA655480 WMD655480:WMW655480 WVZ655480:WWS655480 R721016:AK721016 JN721016:KG721016 TJ721016:UC721016 ADF721016:ADY721016 ANB721016:ANU721016 AWX721016:AXQ721016 BGT721016:BHM721016 BQP721016:BRI721016 CAL721016:CBE721016 CKH721016:CLA721016 CUD721016:CUW721016 DDZ721016:DES721016 DNV721016:DOO721016 DXR721016:DYK721016 EHN721016:EIG721016 ERJ721016:ESC721016 FBF721016:FBY721016 FLB721016:FLU721016 FUX721016:FVQ721016 GET721016:GFM721016 GOP721016:GPI721016 GYL721016:GZE721016 HIH721016:HJA721016 HSD721016:HSW721016 IBZ721016:ICS721016 ILV721016:IMO721016 IVR721016:IWK721016 JFN721016:JGG721016 JPJ721016:JQC721016 JZF721016:JZY721016 KJB721016:KJU721016 KSX721016:KTQ721016 LCT721016:LDM721016 LMP721016:LNI721016 LWL721016:LXE721016 MGH721016:MHA721016 MQD721016:MQW721016 MZZ721016:NAS721016 NJV721016:NKO721016 NTR721016:NUK721016 ODN721016:OEG721016 ONJ721016:OOC721016 OXF721016:OXY721016 PHB721016:PHU721016 PQX721016:PRQ721016 QAT721016:QBM721016 QKP721016:QLI721016 QUL721016:QVE721016 REH721016:RFA721016 ROD721016:ROW721016 RXZ721016:RYS721016 SHV721016:SIO721016 SRR721016:SSK721016 TBN721016:TCG721016 TLJ721016:TMC721016 TVF721016:TVY721016 UFB721016:UFU721016 UOX721016:UPQ721016 UYT721016:UZM721016 VIP721016:VJI721016 VSL721016:VTE721016 WCH721016:WDA721016 WMD721016:WMW721016 WVZ721016:WWS721016 R786552:AK786552 JN786552:KG786552 TJ786552:UC786552 ADF786552:ADY786552 ANB786552:ANU786552 AWX786552:AXQ786552 BGT786552:BHM786552 BQP786552:BRI786552 CAL786552:CBE786552 CKH786552:CLA786552 CUD786552:CUW786552 DDZ786552:DES786552 DNV786552:DOO786552 DXR786552:DYK786552 EHN786552:EIG786552 ERJ786552:ESC786552 FBF786552:FBY786552 FLB786552:FLU786552 FUX786552:FVQ786552 GET786552:GFM786552 GOP786552:GPI786552 GYL786552:GZE786552 HIH786552:HJA786552 HSD786552:HSW786552 IBZ786552:ICS786552 ILV786552:IMO786552 IVR786552:IWK786552 JFN786552:JGG786552 JPJ786552:JQC786552 JZF786552:JZY786552 KJB786552:KJU786552 KSX786552:KTQ786552 LCT786552:LDM786552 LMP786552:LNI786552 LWL786552:LXE786552 MGH786552:MHA786552 MQD786552:MQW786552 MZZ786552:NAS786552 NJV786552:NKO786552 NTR786552:NUK786552 ODN786552:OEG786552 ONJ786552:OOC786552 OXF786552:OXY786552 PHB786552:PHU786552 PQX786552:PRQ786552 QAT786552:QBM786552 QKP786552:QLI786552 QUL786552:QVE786552 REH786552:RFA786552 ROD786552:ROW786552 RXZ786552:RYS786552 SHV786552:SIO786552 SRR786552:SSK786552 TBN786552:TCG786552 TLJ786552:TMC786552 TVF786552:TVY786552 UFB786552:UFU786552 UOX786552:UPQ786552 UYT786552:UZM786552 VIP786552:VJI786552 VSL786552:VTE786552 WCH786552:WDA786552 WMD786552:WMW786552 WVZ786552:WWS786552 R852088:AK852088 JN852088:KG852088 TJ852088:UC852088 ADF852088:ADY852088 ANB852088:ANU852088 AWX852088:AXQ852088 BGT852088:BHM852088 BQP852088:BRI852088 CAL852088:CBE852088 CKH852088:CLA852088 CUD852088:CUW852088 DDZ852088:DES852088 DNV852088:DOO852088 DXR852088:DYK852088 EHN852088:EIG852088 ERJ852088:ESC852088 FBF852088:FBY852088 FLB852088:FLU852088 FUX852088:FVQ852088 GET852088:GFM852088 GOP852088:GPI852088 GYL852088:GZE852088 HIH852088:HJA852088 HSD852088:HSW852088 IBZ852088:ICS852088 ILV852088:IMO852088 IVR852088:IWK852088 JFN852088:JGG852088 JPJ852088:JQC852088 JZF852088:JZY852088 KJB852088:KJU852088 KSX852088:KTQ852088 LCT852088:LDM852088 LMP852088:LNI852088 LWL852088:LXE852088 MGH852088:MHA852088 MQD852088:MQW852088 MZZ852088:NAS852088 NJV852088:NKO852088 NTR852088:NUK852088 ODN852088:OEG852088 ONJ852088:OOC852088 OXF852088:OXY852088 PHB852088:PHU852088 PQX852088:PRQ852088 QAT852088:QBM852088 QKP852088:QLI852088 QUL852088:QVE852088 REH852088:RFA852088 ROD852088:ROW852088 RXZ852088:RYS852088 SHV852088:SIO852088 SRR852088:SSK852088 TBN852088:TCG852088 TLJ852088:TMC852088 TVF852088:TVY852088 UFB852088:UFU852088 UOX852088:UPQ852088 UYT852088:UZM852088 VIP852088:VJI852088 VSL852088:VTE852088 WCH852088:WDA852088 WMD852088:WMW852088 WVZ852088:WWS852088 R917624:AK917624 JN917624:KG917624 TJ917624:UC917624 ADF917624:ADY917624 ANB917624:ANU917624 AWX917624:AXQ917624 BGT917624:BHM917624 BQP917624:BRI917624 CAL917624:CBE917624 CKH917624:CLA917624 CUD917624:CUW917624 DDZ917624:DES917624 DNV917624:DOO917624 DXR917624:DYK917624 EHN917624:EIG917624 ERJ917624:ESC917624 FBF917624:FBY917624 FLB917624:FLU917624 FUX917624:FVQ917624 GET917624:GFM917624 GOP917624:GPI917624 GYL917624:GZE917624 HIH917624:HJA917624 HSD917624:HSW917624 IBZ917624:ICS917624 ILV917624:IMO917624 IVR917624:IWK917624 JFN917624:JGG917624 JPJ917624:JQC917624 JZF917624:JZY917624 KJB917624:KJU917624 KSX917624:KTQ917624 LCT917624:LDM917624 LMP917624:LNI917624 LWL917624:LXE917624 MGH917624:MHA917624 MQD917624:MQW917624 MZZ917624:NAS917624 NJV917624:NKO917624 NTR917624:NUK917624 ODN917624:OEG917624 ONJ917624:OOC917624 OXF917624:OXY917624 PHB917624:PHU917624 PQX917624:PRQ917624 QAT917624:QBM917624 QKP917624:QLI917624 QUL917624:QVE917624 REH917624:RFA917624 ROD917624:ROW917624 RXZ917624:RYS917624 SHV917624:SIO917624 SRR917624:SSK917624 TBN917624:TCG917624 TLJ917624:TMC917624 TVF917624:TVY917624 UFB917624:UFU917624 UOX917624:UPQ917624 UYT917624:UZM917624 VIP917624:VJI917624 VSL917624:VTE917624 WCH917624:WDA917624 WMD917624:WMW917624 WVZ917624:WWS917624 R983160:AK983160 JN983160:KG983160 TJ983160:UC983160 ADF983160:ADY983160 ANB983160:ANU983160 AWX983160:AXQ983160 BGT983160:BHM983160 BQP983160:BRI983160 CAL983160:CBE983160 CKH983160:CLA983160 CUD983160:CUW983160 DDZ983160:DES983160 DNV983160:DOO983160 DXR983160:DYK983160 EHN983160:EIG983160 ERJ983160:ESC983160 FBF983160:FBY983160 FLB983160:FLU983160 FUX983160:FVQ983160 GET983160:GFM983160 GOP983160:GPI983160 GYL983160:GZE983160 HIH983160:HJA983160 HSD983160:HSW983160 IBZ983160:ICS983160 ILV983160:IMO983160 IVR983160:IWK983160 JFN983160:JGG983160 JPJ983160:JQC983160 JZF983160:JZY983160 KJB983160:KJU983160 KSX983160:KTQ983160 LCT983160:LDM983160 LMP983160:LNI983160 LWL983160:LXE983160 MGH983160:MHA983160 MQD983160:MQW983160 MZZ983160:NAS983160 NJV983160:NKO983160 NTR983160:NUK983160 ODN983160:OEG983160 ONJ983160:OOC983160 OXF983160:OXY983160 PHB983160:PHU983160 PQX983160:PRQ983160 QAT983160:QBM983160 QKP983160:QLI983160 QUL983160:QVE983160 REH983160:RFA983160 ROD983160:ROW983160 RXZ983160:RYS983160 SHV983160:SIO983160 SRR983160:SSK983160 TBN983160:TCG983160 TLJ983160:TMC983160 TVF983160:TVY983160 UFB983160:UFU983160 UOX983160:UPQ983160 UYT983160:UZM983160 VIP983160:VJI983160 VSL983160:VTE983160 WCH983160:WDA983160 WMD983160:WMW983160 R103:AK103">
      <formula1>"○"</formula1>
    </dataValidation>
    <dataValidation type="list" allowBlank="1" showInputMessage="1" showErrorMessage="1" sqref="WLY983620:WLY983623 JI564:JI569 TE564:TE569 ADA564:ADA569 AMW564:AMW569 AWS564:AWS569 BGO564:BGO569 BQK564:BQK569 CAG564:CAG569 CKC564:CKC569 CTY564:CTY569 DDU564:DDU569 DNQ564:DNQ569 DXM564:DXM569 EHI564:EHI569 ERE564:ERE569 FBA564:FBA569 FKW564:FKW569 FUS564:FUS569 GEO564:GEO569 GOK564:GOK569 GYG564:GYG569 HIC564:HIC569 HRY564:HRY569 IBU564:IBU569 ILQ564:ILQ569 IVM564:IVM569 JFI564:JFI569 JPE564:JPE569 JZA564:JZA569 KIW564:KIW569 KSS564:KSS569 LCO564:LCO569 LMK564:LMK569 LWG564:LWG569 MGC564:MGC569 MPY564:MPY569 MZU564:MZU569 NJQ564:NJQ569 NTM564:NTM569 ODI564:ODI569 ONE564:ONE569 OXA564:OXA569 PGW564:PGW569 PQS564:PQS569 QAO564:QAO569 QKK564:QKK569 QUG564:QUG569 REC564:REC569 RNY564:RNY569 RXU564:RXU569 SHQ564:SHQ569 SRM564:SRM569 TBI564:TBI569 TLE564:TLE569 TVA564:TVA569 UEW564:UEW569 UOS564:UOS569 UYO564:UYO569 VIK564:VIK569 VSG564:VSG569 WCC564:WCC569 WLY564:WLY569 WVU564:WVU569 M66100:M66105 JI66100:JI66105 TE66100:TE66105 ADA66100:ADA66105 AMW66100:AMW66105 AWS66100:AWS66105 BGO66100:BGO66105 BQK66100:BQK66105 CAG66100:CAG66105 CKC66100:CKC66105 CTY66100:CTY66105 DDU66100:DDU66105 DNQ66100:DNQ66105 DXM66100:DXM66105 EHI66100:EHI66105 ERE66100:ERE66105 FBA66100:FBA66105 FKW66100:FKW66105 FUS66100:FUS66105 GEO66100:GEO66105 GOK66100:GOK66105 GYG66100:GYG66105 HIC66100:HIC66105 HRY66100:HRY66105 IBU66100:IBU66105 ILQ66100:ILQ66105 IVM66100:IVM66105 JFI66100:JFI66105 JPE66100:JPE66105 JZA66100:JZA66105 KIW66100:KIW66105 KSS66100:KSS66105 LCO66100:LCO66105 LMK66100:LMK66105 LWG66100:LWG66105 MGC66100:MGC66105 MPY66100:MPY66105 MZU66100:MZU66105 NJQ66100:NJQ66105 NTM66100:NTM66105 ODI66100:ODI66105 ONE66100:ONE66105 OXA66100:OXA66105 PGW66100:PGW66105 PQS66100:PQS66105 QAO66100:QAO66105 QKK66100:QKK66105 QUG66100:QUG66105 REC66100:REC66105 RNY66100:RNY66105 RXU66100:RXU66105 SHQ66100:SHQ66105 SRM66100:SRM66105 TBI66100:TBI66105 TLE66100:TLE66105 TVA66100:TVA66105 UEW66100:UEW66105 UOS66100:UOS66105 UYO66100:UYO66105 VIK66100:VIK66105 VSG66100:VSG66105 WCC66100:WCC66105 WLY66100:WLY66105 WVU66100:WVU66105 M131636:M131641 JI131636:JI131641 TE131636:TE131641 ADA131636:ADA131641 AMW131636:AMW131641 AWS131636:AWS131641 BGO131636:BGO131641 BQK131636:BQK131641 CAG131636:CAG131641 CKC131636:CKC131641 CTY131636:CTY131641 DDU131636:DDU131641 DNQ131636:DNQ131641 DXM131636:DXM131641 EHI131636:EHI131641 ERE131636:ERE131641 FBA131636:FBA131641 FKW131636:FKW131641 FUS131636:FUS131641 GEO131636:GEO131641 GOK131636:GOK131641 GYG131636:GYG131641 HIC131636:HIC131641 HRY131636:HRY131641 IBU131636:IBU131641 ILQ131636:ILQ131641 IVM131636:IVM131641 JFI131636:JFI131641 JPE131636:JPE131641 JZA131636:JZA131641 KIW131636:KIW131641 KSS131636:KSS131641 LCO131636:LCO131641 LMK131636:LMK131641 LWG131636:LWG131641 MGC131636:MGC131641 MPY131636:MPY131641 MZU131636:MZU131641 NJQ131636:NJQ131641 NTM131636:NTM131641 ODI131636:ODI131641 ONE131636:ONE131641 OXA131636:OXA131641 PGW131636:PGW131641 PQS131636:PQS131641 QAO131636:QAO131641 QKK131636:QKK131641 QUG131636:QUG131641 REC131636:REC131641 RNY131636:RNY131641 RXU131636:RXU131641 SHQ131636:SHQ131641 SRM131636:SRM131641 TBI131636:TBI131641 TLE131636:TLE131641 TVA131636:TVA131641 UEW131636:UEW131641 UOS131636:UOS131641 UYO131636:UYO131641 VIK131636:VIK131641 VSG131636:VSG131641 WCC131636:WCC131641 WLY131636:WLY131641 WVU131636:WVU131641 M197172:M197177 JI197172:JI197177 TE197172:TE197177 ADA197172:ADA197177 AMW197172:AMW197177 AWS197172:AWS197177 BGO197172:BGO197177 BQK197172:BQK197177 CAG197172:CAG197177 CKC197172:CKC197177 CTY197172:CTY197177 DDU197172:DDU197177 DNQ197172:DNQ197177 DXM197172:DXM197177 EHI197172:EHI197177 ERE197172:ERE197177 FBA197172:FBA197177 FKW197172:FKW197177 FUS197172:FUS197177 GEO197172:GEO197177 GOK197172:GOK197177 GYG197172:GYG197177 HIC197172:HIC197177 HRY197172:HRY197177 IBU197172:IBU197177 ILQ197172:ILQ197177 IVM197172:IVM197177 JFI197172:JFI197177 JPE197172:JPE197177 JZA197172:JZA197177 KIW197172:KIW197177 KSS197172:KSS197177 LCO197172:LCO197177 LMK197172:LMK197177 LWG197172:LWG197177 MGC197172:MGC197177 MPY197172:MPY197177 MZU197172:MZU197177 NJQ197172:NJQ197177 NTM197172:NTM197177 ODI197172:ODI197177 ONE197172:ONE197177 OXA197172:OXA197177 PGW197172:PGW197177 PQS197172:PQS197177 QAO197172:QAO197177 QKK197172:QKK197177 QUG197172:QUG197177 REC197172:REC197177 RNY197172:RNY197177 RXU197172:RXU197177 SHQ197172:SHQ197177 SRM197172:SRM197177 TBI197172:TBI197177 TLE197172:TLE197177 TVA197172:TVA197177 UEW197172:UEW197177 UOS197172:UOS197177 UYO197172:UYO197177 VIK197172:VIK197177 VSG197172:VSG197177 WCC197172:WCC197177 WLY197172:WLY197177 WVU197172:WVU197177 M262708:M262713 JI262708:JI262713 TE262708:TE262713 ADA262708:ADA262713 AMW262708:AMW262713 AWS262708:AWS262713 BGO262708:BGO262713 BQK262708:BQK262713 CAG262708:CAG262713 CKC262708:CKC262713 CTY262708:CTY262713 DDU262708:DDU262713 DNQ262708:DNQ262713 DXM262708:DXM262713 EHI262708:EHI262713 ERE262708:ERE262713 FBA262708:FBA262713 FKW262708:FKW262713 FUS262708:FUS262713 GEO262708:GEO262713 GOK262708:GOK262713 GYG262708:GYG262713 HIC262708:HIC262713 HRY262708:HRY262713 IBU262708:IBU262713 ILQ262708:ILQ262713 IVM262708:IVM262713 JFI262708:JFI262713 JPE262708:JPE262713 JZA262708:JZA262713 KIW262708:KIW262713 KSS262708:KSS262713 LCO262708:LCO262713 LMK262708:LMK262713 LWG262708:LWG262713 MGC262708:MGC262713 MPY262708:MPY262713 MZU262708:MZU262713 NJQ262708:NJQ262713 NTM262708:NTM262713 ODI262708:ODI262713 ONE262708:ONE262713 OXA262708:OXA262713 PGW262708:PGW262713 PQS262708:PQS262713 QAO262708:QAO262713 QKK262708:QKK262713 QUG262708:QUG262713 REC262708:REC262713 RNY262708:RNY262713 RXU262708:RXU262713 SHQ262708:SHQ262713 SRM262708:SRM262713 TBI262708:TBI262713 TLE262708:TLE262713 TVA262708:TVA262713 UEW262708:UEW262713 UOS262708:UOS262713 UYO262708:UYO262713 VIK262708:VIK262713 VSG262708:VSG262713 WCC262708:WCC262713 WLY262708:WLY262713 WVU262708:WVU262713 M328244:M328249 JI328244:JI328249 TE328244:TE328249 ADA328244:ADA328249 AMW328244:AMW328249 AWS328244:AWS328249 BGO328244:BGO328249 BQK328244:BQK328249 CAG328244:CAG328249 CKC328244:CKC328249 CTY328244:CTY328249 DDU328244:DDU328249 DNQ328244:DNQ328249 DXM328244:DXM328249 EHI328244:EHI328249 ERE328244:ERE328249 FBA328244:FBA328249 FKW328244:FKW328249 FUS328244:FUS328249 GEO328244:GEO328249 GOK328244:GOK328249 GYG328244:GYG328249 HIC328244:HIC328249 HRY328244:HRY328249 IBU328244:IBU328249 ILQ328244:ILQ328249 IVM328244:IVM328249 JFI328244:JFI328249 JPE328244:JPE328249 JZA328244:JZA328249 KIW328244:KIW328249 KSS328244:KSS328249 LCO328244:LCO328249 LMK328244:LMK328249 LWG328244:LWG328249 MGC328244:MGC328249 MPY328244:MPY328249 MZU328244:MZU328249 NJQ328244:NJQ328249 NTM328244:NTM328249 ODI328244:ODI328249 ONE328244:ONE328249 OXA328244:OXA328249 PGW328244:PGW328249 PQS328244:PQS328249 QAO328244:QAO328249 QKK328244:QKK328249 QUG328244:QUG328249 REC328244:REC328249 RNY328244:RNY328249 RXU328244:RXU328249 SHQ328244:SHQ328249 SRM328244:SRM328249 TBI328244:TBI328249 TLE328244:TLE328249 TVA328244:TVA328249 UEW328244:UEW328249 UOS328244:UOS328249 UYO328244:UYO328249 VIK328244:VIK328249 VSG328244:VSG328249 WCC328244:WCC328249 WLY328244:WLY328249 WVU328244:WVU328249 M393780:M393785 JI393780:JI393785 TE393780:TE393785 ADA393780:ADA393785 AMW393780:AMW393785 AWS393780:AWS393785 BGO393780:BGO393785 BQK393780:BQK393785 CAG393780:CAG393785 CKC393780:CKC393785 CTY393780:CTY393785 DDU393780:DDU393785 DNQ393780:DNQ393785 DXM393780:DXM393785 EHI393780:EHI393785 ERE393780:ERE393785 FBA393780:FBA393785 FKW393780:FKW393785 FUS393780:FUS393785 GEO393780:GEO393785 GOK393780:GOK393785 GYG393780:GYG393785 HIC393780:HIC393785 HRY393780:HRY393785 IBU393780:IBU393785 ILQ393780:ILQ393785 IVM393780:IVM393785 JFI393780:JFI393785 JPE393780:JPE393785 JZA393780:JZA393785 KIW393780:KIW393785 KSS393780:KSS393785 LCO393780:LCO393785 LMK393780:LMK393785 LWG393780:LWG393785 MGC393780:MGC393785 MPY393780:MPY393785 MZU393780:MZU393785 NJQ393780:NJQ393785 NTM393780:NTM393785 ODI393780:ODI393785 ONE393780:ONE393785 OXA393780:OXA393785 PGW393780:PGW393785 PQS393780:PQS393785 QAO393780:QAO393785 QKK393780:QKK393785 QUG393780:QUG393785 REC393780:REC393785 RNY393780:RNY393785 RXU393780:RXU393785 SHQ393780:SHQ393785 SRM393780:SRM393785 TBI393780:TBI393785 TLE393780:TLE393785 TVA393780:TVA393785 UEW393780:UEW393785 UOS393780:UOS393785 UYO393780:UYO393785 VIK393780:VIK393785 VSG393780:VSG393785 WCC393780:WCC393785 WLY393780:WLY393785 WVU393780:WVU393785 M459316:M459321 JI459316:JI459321 TE459316:TE459321 ADA459316:ADA459321 AMW459316:AMW459321 AWS459316:AWS459321 BGO459316:BGO459321 BQK459316:BQK459321 CAG459316:CAG459321 CKC459316:CKC459321 CTY459316:CTY459321 DDU459316:DDU459321 DNQ459316:DNQ459321 DXM459316:DXM459321 EHI459316:EHI459321 ERE459316:ERE459321 FBA459316:FBA459321 FKW459316:FKW459321 FUS459316:FUS459321 GEO459316:GEO459321 GOK459316:GOK459321 GYG459316:GYG459321 HIC459316:HIC459321 HRY459316:HRY459321 IBU459316:IBU459321 ILQ459316:ILQ459321 IVM459316:IVM459321 JFI459316:JFI459321 JPE459316:JPE459321 JZA459316:JZA459321 KIW459316:KIW459321 KSS459316:KSS459321 LCO459316:LCO459321 LMK459316:LMK459321 LWG459316:LWG459321 MGC459316:MGC459321 MPY459316:MPY459321 MZU459316:MZU459321 NJQ459316:NJQ459321 NTM459316:NTM459321 ODI459316:ODI459321 ONE459316:ONE459321 OXA459316:OXA459321 PGW459316:PGW459321 PQS459316:PQS459321 QAO459316:QAO459321 QKK459316:QKK459321 QUG459316:QUG459321 REC459316:REC459321 RNY459316:RNY459321 RXU459316:RXU459321 SHQ459316:SHQ459321 SRM459316:SRM459321 TBI459316:TBI459321 TLE459316:TLE459321 TVA459316:TVA459321 UEW459316:UEW459321 UOS459316:UOS459321 UYO459316:UYO459321 VIK459316:VIK459321 VSG459316:VSG459321 WCC459316:WCC459321 WLY459316:WLY459321 WVU459316:WVU459321 M524852:M524857 JI524852:JI524857 TE524852:TE524857 ADA524852:ADA524857 AMW524852:AMW524857 AWS524852:AWS524857 BGO524852:BGO524857 BQK524852:BQK524857 CAG524852:CAG524857 CKC524852:CKC524857 CTY524852:CTY524857 DDU524852:DDU524857 DNQ524852:DNQ524857 DXM524852:DXM524857 EHI524852:EHI524857 ERE524852:ERE524857 FBA524852:FBA524857 FKW524852:FKW524857 FUS524852:FUS524857 GEO524852:GEO524857 GOK524852:GOK524857 GYG524852:GYG524857 HIC524852:HIC524857 HRY524852:HRY524857 IBU524852:IBU524857 ILQ524852:ILQ524857 IVM524852:IVM524857 JFI524852:JFI524857 JPE524852:JPE524857 JZA524852:JZA524857 KIW524852:KIW524857 KSS524852:KSS524857 LCO524852:LCO524857 LMK524852:LMK524857 LWG524852:LWG524857 MGC524852:MGC524857 MPY524852:MPY524857 MZU524852:MZU524857 NJQ524852:NJQ524857 NTM524852:NTM524857 ODI524852:ODI524857 ONE524852:ONE524857 OXA524852:OXA524857 PGW524852:PGW524857 PQS524852:PQS524857 QAO524852:QAO524857 QKK524852:QKK524857 QUG524852:QUG524857 REC524852:REC524857 RNY524852:RNY524857 RXU524852:RXU524857 SHQ524852:SHQ524857 SRM524852:SRM524857 TBI524852:TBI524857 TLE524852:TLE524857 TVA524852:TVA524857 UEW524852:UEW524857 UOS524852:UOS524857 UYO524852:UYO524857 VIK524852:VIK524857 VSG524852:VSG524857 WCC524852:WCC524857 WLY524852:WLY524857 WVU524852:WVU524857 M590388:M590393 JI590388:JI590393 TE590388:TE590393 ADA590388:ADA590393 AMW590388:AMW590393 AWS590388:AWS590393 BGO590388:BGO590393 BQK590388:BQK590393 CAG590388:CAG590393 CKC590388:CKC590393 CTY590388:CTY590393 DDU590388:DDU590393 DNQ590388:DNQ590393 DXM590388:DXM590393 EHI590388:EHI590393 ERE590388:ERE590393 FBA590388:FBA590393 FKW590388:FKW590393 FUS590388:FUS590393 GEO590388:GEO590393 GOK590388:GOK590393 GYG590388:GYG590393 HIC590388:HIC590393 HRY590388:HRY590393 IBU590388:IBU590393 ILQ590388:ILQ590393 IVM590388:IVM590393 JFI590388:JFI590393 JPE590388:JPE590393 JZA590388:JZA590393 KIW590388:KIW590393 KSS590388:KSS590393 LCO590388:LCO590393 LMK590388:LMK590393 LWG590388:LWG590393 MGC590388:MGC590393 MPY590388:MPY590393 MZU590388:MZU590393 NJQ590388:NJQ590393 NTM590388:NTM590393 ODI590388:ODI590393 ONE590388:ONE590393 OXA590388:OXA590393 PGW590388:PGW590393 PQS590388:PQS590393 QAO590388:QAO590393 QKK590388:QKK590393 QUG590388:QUG590393 REC590388:REC590393 RNY590388:RNY590393 RXU590388:RXU590393 SHQ590388:SHQ590393 SRM590388:SRM590393 TBI590388:TBI590393 TLE590388:TLE590393 TVA590388:TVA590393 UEW590388:UEW590393 UOS590388:UOS590393 UYO590388:UYO590393 VIK590388:VIK590393 VSG590388:VSG590393 WCC590388:WCC590393 WLY590388:WLY590393 WVU590388:WVU590393 M655924:M655929 JI655924:JI655929 TE655924:TE655929 ADA655924:ADA655929 AMW655924:AMW655929 AWS655924:AWS655929 BGO655924:BGO655929 BQK655924:BQK655929 CAG655924:CAG655929 CKC655924:CKC655929 CTY655924:CTY655929 DDU655924:DDU655929 DNQ655924:DNQ655929 DXM655924:DXM655929 EHI655924:EHI655929 ERE655924:ERE655929 FBA655924:FBA655929 FKW655924:FKW655929 FUS655924:FUS655929 GEO655924:GEO655929 GOK655924:GOK655929 GYG655924:GYG655929 HIC655924:HIC655929 HRY655924:HRY655929 IBU655924:IBU655929 ILQ655924:ILQ655929 IVM655924:IVM655929 JFI655924:JFI655929 JPE655924:JPE655929 JZA655924:JZA655929 KIW655924:KIW655929 KSS655924:KSS655929 LCO655924:LCO655929 LMK655924:LMK655929 LWG655924:LWG655929 MGC655924:MGC655929 MPY655924:MPY655929 MZU655924:MZU655929 NJQ655924:NJQ655929 NTM655924:NTM655929 ODI655924:ODI655929 ONE655924:ONE655929 OXA655924:OXA655929 PGW655924:PGW655929 PQS655924:PQS655929 QAO655924:QAO655929 QKK655924:QKK655929 QUG655924:QUG655929 REC655924:REC655929 RNY655924:RNY655929 RXU655924:RXU655929 SHQ655924:SHQ655929 SRM655924:SRM655929 TBI655924:TBI655929 TLE655924:TLE655929 TVA655924:TVA655929 UEW655924:UEW655929 UOS655924:UOS655929 UYO655924:UYO655929 VIK655924:VIK655929 VSG655924:VSG655929 WCC655924:WCC655929 WLY655924:WLY655929 WVU655924:WVU655929 M721460:M721465 JI721460:JI721465 TE721460:TE721465 ADA721460:ADA721465 AMW721460:AMW721465 AWS721460:AWS721465 BGO721460:BGO721465 BQK721460:BQK721465 CAG721460:CAG721465 CKC721460:CKC721465 CTY721460:CTY721465 DDU721460:DDU721465 DNQ721460:DNQ721465 DXM721460:DXM721465 EHI721460:EHI721465 ERE721460:ERE721465 FBA721460:FBA721465 FKW721460:FKW721465 FUS721460:FUS721465 GEO721460:GEO721465 GOK721460:GOK721465 GYG721460:GYG721465 HIC721460:HIC721465 HRY721460:HRY721465 IBU721460:IBU721465 ILQ721460:ILQ721465 IVM721460:IVM721465 JFI721460:JFI721465 JPE721460:JPE721465 JZA721460:JZA721465 KIW721460:KIW721465 KSS721460:KSS721465 LCO721460:LCO721465 LMK721460:LMK721465 LWG721460:LWG721465 MGC721460:MGC721465 MPY721460:MPY721465 MZU721460:MZU721465 NJQ721460:NJQ721465 NTM721460:NTM721465 ODI721460:ODI721465 ONE721460:ONE721465 OXA721460:OXA721465 PGW721460:PGW721465 PQS721460:PQS721465 QAO721460:QAO721465 QKK721460:QKK721465 QUG721460:QUG721465 REC721460:REC721465 RNY721460:RNY721465 RXU721460:RXU721465 SHQ721460:SHQ721465 SRM721460:SRM721465 TBI721460:TBI721465 TLE721460:TLE721465 TVA721460:TVA721465 UEW721460:UEW721465 UOS721460:UOS721465 UYO721460:UYO721465 VIK721460:VIK721465 VSG721460:VSG721465 WCC721460:WCC721465 WLY721460:WLY721465 WVU721460:WVU721465 M786996:M787001 JI786996:JI787001 TE786996:TE787001 ADA786996:ADA787001 AMW786996:AMW787001 AWS786996:AWS787001 BGO786996:BGO787001 BQK786996:BQK787001 CAG786996:CAG787001 CKC786996:CKC787001 CTY786996:CTY787001 DDU786996:DDU787001 DNQ786996:DNQ787001 DXM786996:DXM787001 EHI786996:EHI787001 ERE786996:ERE787001 FBA786996:FBA787001 FKW786996:FKW787001 FUS786996:FUS787001 GEO786996:GEO787001 GOK786996:GOK787001 GYG786996:GYG787001 HIC786996:HIC787001 HRY786996:HRY787001 IBU786996:IBU787001 ILQ786996:ILQ787001 IVM786996:IVM787001 JFI786996:JFI787001 JPE786996:JPE787001 JZA786996:JZA787001 KIW786996:KIW787001 KSS786996:KSS787001 LCO786996:LCO787001 LMK786996:LMK787001 LWG786996:LWG787001 MGC786996:MGC787001 MPY786996:MPY787001 MZU786996:MZU787001 NJQ786996:NJQ787001 NTM786996:NTM787001 ODI786996:ODI787001 ONE786996:ONE787001 OXA786996:OXA787001 PGW786996:PGW787001 PQS786996:PQS787001 QAO786996:QAO787001 QKK786996:QKK787001 QUG786996:QUG787001 REC786996:REC787001 RNY786996:RNY787001 RXU786996:RXU787001 SHQ786996:SHQ787001 SRM786996:SRM787001 TBI786996:TBI787001 TLE786996:TLE787001 TVA786996:TVA787001 UEW786996:UEW787001 UOS786996:UOS787001 UYO786996:UYO787001 VIK786996:VIK787001 VSG786996:VSG787001 WCC786996:WCC787001 WLY786996:WLY787001 WVU786996:WVU787001 M852532:M852537 JI852532:JI852537 TE852532:TE852537 ADA852532:ADA852537 AMW852532:AMW852537 AWS852532:AWS852537 BGO852532:BGO852537 BQK852532:BQK852537 CAG852532:CAG852537 CKC852532:CKC852537 CTY852532:CTY852537 DDU852532:DDU852537 DNQ852532:DNQ852537 DXM852532:DXM852537 EHI852532:EHI852537 ERE852532:ERE852537 FBA852532:FBA852537 FKW852532:FKW852537 FUS852532:FUS852537 GEO852532:GEO852537 GOK852532:GOK852537 GYG852532:GYG852537 HIC852532:HIC852537 HRY852532:HRY852537 IBU852532:IBU852537 ILQ852532:ILQ852537 IVM852532:IVM852537 JFI852532:JFI852537 JPE852532:JPE852537 JZA852532:JZA852537 KIW852532:KIW852537 KSS852532:KSS852537 LCO852532:LCO852537 LMK852532:LMK852537 LWG852532:LWG852537 MGC852532:MGC852537 MPY852532:MPY852537 MZU852532:MZU852537 NJQ852532:NJQ852537 NTM852532:NTM852537 ODI852532:ODI852537 ONE852532:ONE852537 OXA852532:OXA852537 PGW852532:PGW852537 PQS852532:PQS852537 QAO852532:QAO852537 QKK852532:QKK852537 QUG852532:QUG852537 REC852532:REC852537 RNY852532:RNY852537 RXU852532:RXU852537 SHQ852532:SHQ852537 SRM852532:SRM852537 TBI852532:TBI852537 TLE852532:TLE852537 TVA852532:TVA852537 UEW852532:UEW852537 UOS852532:UOS852537 UYO852532:UYO852537 VIK852532:VIK852537 VSG852532:VSG852537 WCC852532:WCC852537 WLY852532:WLY852537 WVU852532:WVU852537 M918068:M918073 JI918068:JI918073 TE918068:TE918073 ADA918068:ADA918073 AMW918068:AMW918073 AWS918068:AWS918073 BGO918068:BGO918073 BQK918068:BQK918073 CAG918068:CAG918073 CKC918068:CKC918073 CTY918068:CTY918073 DDU918068:DDU918073 DNQ918068:DNQ918073 DXM918068:DXM918073 EHI918068:EHI918073 ERE918068:ERE918073 FBA918068:FBA918073 FKW918068:FKW918073 FUS918068:FUS918073 GEO918068:GEO918073 GOK918068:GOK918073 GYG918068:GYG918073 HIC918068:HIC918073 HRY918068:HRY918073 IBU918068:IBU918073 ILQ918068:ILQ918073 IVM918068:IVM918073 JFI918068:JFI918073 JPE918068:JPE918073 JZA918068:JZA918073 KIW918068:KIW918073 KSS918068:KSS918073 LCO918068:LCO918073 LMK918068:LMK918073 LWG918068:LWG918073 MGC918068:MGC918073 MPY918068:MPY918073 MZU918068:MZU918073 NJQ918068:NJQ918073 NTM918068:NTM918073 ODI918068:ODI918073 ONE918068:ONE918073 OXA918068:OXA918073 PGW918068:PGW918073 PQS918068:PQS918073 QAO918068:QAO918073 QKK918068:QKK918073 QUG918068:QUG918073 REC918068:REC918073 RNY918068:RNY918073 RXU918068:RXU918073 SHQ918068:SHQ918073 SRM918068:SRM918073 TBI918068:TBI918073 TLE918068:TLE918073 TVA918068:TVA918073 UEW918068:UEW918073 UOS918068:UOS918073 UYO918068:UYO918073 VIK918068:VIK918073 VSG918068:VSG918073 WCC918068:WCC918073 WLY918068:WLY918073 WVU918068:WVU918073 M983604:M983609 JI983604:JI983609 TE983604:TE983609 ADA983604:ADA983609 AMW983604:AMW983609 AWS983604:AWS983609 BGO983604:BGO983609 BQK983604:BQK983609 CAG983604:CAG983609 CKC983604:CKC983609 CTY983604:CTY983609 DDU983604:DDU983609 DNQ983604:DNQ983609 DXM983604:DXM983609 EHI983604:EHI983609 ERE983604:ERE983609 FBA983604:FBA983609 FKW983604:FKW983609 FUS983604:FUS983609 GEO983604:GEO983609 GOK983604:GOK983609 GYG983604:GYG983609 HIC983604:HIC983609 HRY983604:HRY983609 IBU983604:IBU983609 ILQ983604:ILQ983609 IVM983604:IVM983609 JFI983604:JFI983609 JPE983604:JPE983609 JZA983604:JZA983609 KIW983604:KIW983609 KSS983604:KSS983609 LCO983604:LCO983609 LMK983604:LMK983609 LWG983604:LWG983609 MGC983604:MGC983609 MPY983604:MPY983609 MZU983604:MZU983609 NJQ983604:NJQ983609 NTM983604:NTM983609 ODI983604:ODI983609 ONE983604:ONE983609 OXA983604:OXA983609 PGW983604:PGW983609 PQS983604:PQS983609 QAO983604:QAO983609 QKK983604:QKK983609 QUG983604:QUG983609 REC983604:REC983609 RNY983604:RNY983609 RXU983604:RXU983609 SHQ983604:SHQ983609 SRM983604:SRM983609 TBI983604:TBI983609 TLE983604:TLE983609 TVA983604:TVA983609 UEW983604:UEW983609 UOS983604:UOS983609 UYO983604:UYO983609 VIK983604:VIK983609 VSG983604:VSG983609 WCC983604:WCC983609 WLY983604:WLY983609 WVU983604:WVU983609 WVU983620:WVU983623 JI580:JI583 TE580:TE583 ADA580:ADA583 AMW580:AMW583 AWS580:AWS583 BGO580:BGO583 BQK580:BQK583 CAG580:CAG583 CKC580:CKC583 CTY580:CTY583 DDU580:DDU583 DNQ580:DNQ583 DXM580:DXM583 EHI580:EHI583 ERE580:ERE583 FBA580:FBA583 FKW580:FKW583 FUS580:FUS583 GEO580:GEO583 GOK580:GOK583 GYG580:GYG583 HIC580:HIC583 HRY580:HRY583 IBU580:IBU583 ILQ580:ILQ583 IVM580:IVM583 JFI580:JFI583 JPE580:JPE583 JZA580:JZA583 KIW580:KIW583 KSS580:KSS583 LCO580:LCO583 LMK580:LMK583 LWG580:LWG583 MGC580:MGC583 MPY580:MPY583 MZU580:MZU583 NJQ580:NJQ583 NTM580:NTM583 ODI580:ODI583 ONE580:ONE583 OXA580:OXA583 PGW580:PGW583 PQS580:PQS583 QAO580:QAO583 QKK580:QKK583 QUG580:QUG583 REC580:REC583 RNY580:RNY583 RXU580:RXU583 SHQ580:SHQ583 SRM580:SRM583 TBI580:TBI583 TLE580:TLE583 TVA580:TVA583 UEW580:UEW583 UOS580:UOS583 UYO580:UYO583 VIK580:VIK583 VSG580:VSG583 WCC580:WCC583 WLY580:WLY583 WVU580:WVU583 M66116:M66119 JI66116:JI66119 TE66116:TE66119 ADA66116:ADA66119 AMW66116:AMW66119 AWS66116:AWS66119 BGO66116:BGO66119 BQK66116:BQK66119 CAG66116:CAG66119 CKC66116:CKC66119 CTY66116:CTY66119 DDU66116:DDU66119 DNQ66116:DNQ66119 DXM66116:DXM66119 EHI66116:EHI66119 ERE66116:ERE66119 FBA66116:FBA66119 FKW66116:FKW66119 FUS66116:FUS66119 GEO66116:GEO66119 GOK66116:GOK66119 GYG66116:GYG66119 HIC66116:HIC66119 HRY66116:HRY66119 IBU66116:IBU66119 ILQ66116:ILQ66119 IVM66116:IVM66119 JFI66116:JFI66119 JPE66116:JPE66119 JZA66116:JZA66119 KIW66116:KIW66119 KSS66116:KSS66119 LCO66116:LCO66119 LMK66116:LMK66119 LWG66116:LWG66119 MGC66116:MGC66119 MPY66116:MPY66119 MZU66116:MZU66119 NJQ66116:NJQ66119 NTM66116:NTM66119 ODI66116:ODI66119 ONE66116:ONE66119 OXA66116:OXA66119 PGW66116:PGW66119 PQS66116:PQS66119 QAO66116:QAO66119 QKK66116:QKK66119 QUG66116:QUG66119 REC66116:REC66119 RNY66116:RNY66119 RXU66116:RXU66119 SHQ66116:SHQ66119 SRM66116:SRM66119 TBI66116:TBI66119 TLE66116:TLE66119 TVA66116:TVA66119 UEW66116:UEW66119 UOS66116:UOS66119 UYO66116:UYO66119 VIK66116:VIK66119 VSG66116:VSG66119 WCC66116:WCC66119 WLY66116:WLY66119 WVU66116:WVU66119 M131652:M131655 JI131652:JI131655 TE131652:TE131655 ADA131652:ADA131655 AMW131652:AMW131655 AWS131652:AWS131655 BGO131652:BGO131655 BQK131652:BQK131655 CAG131652:CAG131655 CKC131652:CKC131655 CTY131652:CTY131655 DDU131652:DDU131655 DNQ131652:DNQ131655 DXM131652:DXM131655 EHI131652:EHI131655 ERE131652:ERE131655 FBA131652:FBA131655 FKW131652:FKW131655 FUS131652:FUS131655 GEO131652:GEO131655 GOK131652:GOK131655 GYG131652:GYG131655 HIC131652:HIC131655 HRY131652:HRY131655 IBU131652:IBU131655 ILQ131652:ILQ131655 IVM131652:IVM131655 JFI131652:JFI131655 JPE131652:JPE131655 JZA131652:JZA131655 KIW131652:KIW131655 KSS131652:KSS131655 LCO131652:LCO131655 LMK131652:LMK131655 LWG131652:LWG131655 MGC131652:MGC131655 MPY131652:MPY131655 MZU131652:MZU131655 NJQ131652:NJQ131655 NTM131652:NTM131655 ODI131652:ODI131655 ONE131652:ONE131655 OXA131652:OXA131655 PGW131652:PGW131655 PQS131652:PQS131655 QAO131652:QAO131655 QKK131652:QKK131655 QUG131652:QUG131655 REC131652:REC131655 RNY131652:RNY131655 RXU131652:RXU131655 SHQ131652:SHQ131655 SRM131652:SRM131655 TBI131652:TBI131655 TLE131652:TLE131655 TVA131652:TVA131655 UEW131652:UEW131655 UOS131652:UOS131655 UYO131652:UYO131655 VIK131652:VIK131655 VSG131652:VSG131655 WCC131652:WCC131655 WLY131652:WLY131655 WVU131652:WVU131655 M197188:M197191 JI197188:JI197191 TE197188:TE197191 ADA197188:ADA197191 AMW197188:AMW197191 AWS197188:AWS197191 BGO197188:BGO197191 BQK197188:BQK197191 CAG197188:CAG197191 CKC197188:CKC197191 CTY197188:CTY197191 DDU197188:DDU197191 DNQ197188:DNQ197191 DXM197188:DXM197191 EHI197188:EHI197191 ERE197188:ERE197191 FBA197188:FBA197191 FKW197188:FKW197191 FUS197188:FUS197191 GEO197188:GEO197191 GOK197188:GOK197191 GYG197188:GYG197191 HIC197188:HIC197191 HRY197188:HRY197191 IBU197188:IBU197191 ILQ197188:ILQ197191 IVM197188:IVM197191 JFI197188:JFI197191 JPE197188:JPE197191 JZA197188:JZA197191 KIW197188:KIW197191 KSS197188:KSS197191 LCO197188:LCO197191 LMK197188:LMK197191 LWG197188:LWG197191 MGC197188:MGC197191 MPY197188:MPY197191 MZU197188:MZU197191 NJQ197188:NJQ197191 NTM197188:NTM197191 ODI197188:ODI197191 ONE197188:ONE197191 OXA197188:OXA197191 PGW197188:PGW197191 PQS197188:PQS197191 QAO197188:QAO197191 QKK197188:QKK197191 QUG197188:QUG197191 REC197188:REC197191 RNY197188:RNY197191 RXU197188:RXU197191 SHQ197188:SHQ197191 SRM197188:SRM197191 TBI197188:TBI197191 TLE197188:TLE197191 TVA197188:TVA197191 UEW197188:UEW197191 UOS197188:UOS197191 UYO197188:UYO197191 VIK197188:VIK197191 VSG197188:VSG197191 WCC197188:WCC197191 WLY197188:WLY197191 WVU197188:WVU197191 M262724:M262727 JI262724:JI262727 TE262724:TE262727 ADA262724:ADA262727 AMW262724:AMW262727 AWS262724:AWS262727 BGO262724:BGO262727 BQK262724:BQK262727 CAG262724:CAG262727 CKC262724:CKC262727 CTY262724:CTY262727 DDU262724:DDU262727 DNQ262724:DNQ262727 DXM262724:DXM262727 EHI262724:EHI262727 ERE262724:ERE262727 FBA262724:FBA262727 FKW262724:FKW262727 FUS262724:FUS262727 GEO262724:GEO262727 GOK262724:GOK262727 GYG262724:GYG262727 HIC262724:HIC262727 HRY262724:HRY262727 IBU262724:IBU262727 ILQ262724:ILQ262727 IVM262724:IVM262727 JFI262724:JFI262727 JPE262724:JPE262727 JZA262724:JZA262727 KIW262724:KIW262727 KSS262724:KSS262727 LCO262724:LCO262727 LMK262724:LMK262727 LWG262724:LWG262727 MGC262724:MGC262727 MPY262724:MPY262727 MZU262724:MZU262727 NJQ262724:NJQ262727 NTM262724:NTM262727 ODI262724:ODI262727 ONE262724:ONE262727 OXA262724:OXA262727 PGW262724:PGW262727 PQS262724:PQS262727 QAO262724:QAO262727 QKK262724:QKK262727 QUG262724:QUG262727 REC262724:REC262727 RNY262724:RNY262727 RXU262724:RXU262727 SHQ262724:SHQ262727 SRM262724:SRM262727 TBI262724:TBI262727 TLE262724:TLE262727 TVA262724:TVA262727 UEW262724:UEW262727 UOS262724:UOS262727 UYO262724:UYO262727 VIK262724:VIK262727 VSG262724:VSG262727 WCC262724:WCC262727 WLY262724:WLY262727 WVU262724:WVU262727 M328260:M328263 JI328260:JI328263 TE328260:TE328263 ADA328260:ADA328263 AMW328260:AMW328263 AWS328260:AWS328263 BGO328260:BGO328263 BQK328260:BQK328263 CAG328260:CAG328263 CKC328260:CKC328263 CTY328260:CTY328263 DDU328260:DDU328263 DNQ328260:DNQ328263 DXM328260:DXM328263 EHI328260:EHI328263 ERE328260:ERE328263 FBA328260:FBA328263 FKW328260:FKW328263 FUS328260:FUS328263 GEO328260:GEO328263 GOK328260:GOK328263 GYG328260:GYG328263 HIC328260:HIC328263 HRY328260:HRY328263 IBU328260:IBU328263 ILQ328260:ILQ328263 IVM328260:IVM328263 JFI328260:JFI328263 JPE328260:JPE328263 JZA328260:JZA328263 KIW328260:KIW328263 KSS328260:KSS328263 LCO328260:LCO328263 LMK328260:LMK328263 LWG328260:LWG328263 MGC328260:MGC328263 MPY328260:MPY328263 MZU328260:MZU328263 NJQ328260:NJQ328263 NTM328260:NTM328263 ODI328260:ODI328263 ONE328260:ONE328263 OXA328260:OXA328263 PGW328260:PGW328263 PQS328260:PQS328263 QAO328260:QAO328263 QKK328260:QKK328263 QUG328260:QUG328263 REC328260:REC328263 RNY328260:RNY328263 RXU328260:RXU328263 SHQ328260:SHQ328263 SRM328260:SRM328263 TBI328260:TBI328263 TLE328260:TLE328263 TVA328260:TVA328263 UEW328260:UEW328263 UOS328260:UOS328263 UYO328260:UYO328263 VIK328260:VIK328263 VSG328260:VSG328263 WCC328260:WCC328263 WLY328260:WLY328263 WVU328260:WVU328263 M393796:M393799 JI393796:JI393799 TE393796:TE393799 ADA393796:ADA393799 AMW393796:AMW393799 AWS393796:AWS393799 BGO393796:BGO393799 BQK393796:BQK393799 CAG393796:CAG393799 CKC393796:CKC393799 CTY393796:CTY393799 DDU393796:DDU393799 DNQ393796:DNQ393799 DXM393796:DXM393799 EHI393796:EHI393799 ERE393796:ERE393799 FBA393796:FBA393799 FKW393796:FKW393799 FUS393796:FUS393799 GEO393796:GEO393799 GOK393796:GOK393799 GYG393796:GYG393799 HIC393796:HIC393799 HRY393796:HRY393799 IBU393796:IBU393799 ILQ393796:ILQ393799 IVM393796:IVM393799 JFI393796:JFI393799 JPE393796:JPE393799 JZA393796:JZA393799 KIW393796:KIW393799 KSS393796:KSS393799 LCO393796:LCO393799 LMK393796:LMK393799 LWG393796:LWG393799 MGC393796:MGC393799 MPY393796:MPY393799 MZU393796:MZU393799 NJQ393796:NJQ393799 NTM393796:NTM393799 ODI393796:ODI393799 ONE393796:ONE393799 OXA393796:OXA393799 PGW393796:PGW393799 PQS393796:PQS393799 QAO393796:QAO393799 QKK393796:QKK393799 QUG393796:QUG393799 REC393796:REC393799 RNY393796:RNY393799 RXU393796:RXU393799 SHQ393796:SHQ393799 SRM393796:SRM393799 TBI393796:TBI393799 TLE393796:TLE393799 TVA393796:TVA393799 UEW393796:UEW393799 UOS393796:UOS393799 UYO393796:UYO393799 VIK393796:VIK393799 VSG393796:VSG393799 WCC393796:WCC393799 WLY393796:WLY393799 WVU393796:WVU393799 M459332:M459335 JI459332:JI459335 TE459332:TE459335 ADA459332:ADA459335 AMW459332:AMW459335 AWS459332:AWS459335 BGO459332:BGO459335 BQK459332:BQK459335 CAG459332:CAG459335 CKC459332:CKC459335 CTY459332:CTY459335 DDU459332:DDU459335 DNQ459332:DNQ459335 DXM459332:DXM459335 EHI459332:EHI459335 ERE459332:ERE459335 FBA459332:FBA459335 FKW459332:FKW459335 FUS459332:FUS459335 GEO459332:GEO459335 GOK459332:GOK459335 GYG459332:GYG459335 HIC459332:HIC459335 HRY459332:HRY459335 IBU459332:IBU459335 ILQ459332:ILQ459335 IVM459332:IVM459335 JFI459332:JFI459335 JPE459332:JPE459335 JZA459332:JZA459335 KIW459332:KIW459335 KSS459332:KSS459335 LCO459332:LCO459335 LMK459332:LMK459335 LWG459332:LWG459335 MGC459332:MGC459335 MPY459332:MPY459335 MZU459332:MZU459335 NJQ459332:NJQ459335 NTM459332:NTM459335 ODI459332:ODI459335 ONE459332:ONE459335 OXA459332:OXA459335 PGW459332:PGW459335 PQS459332:PQS459335 QAO459332:QAO459335 QKK459332:QKK459335 QUG459332:QUG459335 REC459332:REC459335 RNY459332:RNY459335 RXU459332:RXU459335 SHQ459332:SHQ459335 SRM459332:SRM459335 TBI459332:TBI459335 TLE459332:TLE459335 TVA459332:TVA459335 UEW459332:UEW459335 UOS459332:UOS459335 UYO459332:UYO459335 VIK459332:VIK459335 VSG459332:VSG459335 WCC459332:WCC459335 WLY459332:WLY459335 WVU459332:WVU459335 M524868:M524871 JI524868:JI524871 TE524868:TE524871 ADA524868:ADA524871 AMW524868:AMW524871 AWS524868:AWS524871 BGO524868:BGO524871 BQK524868:BQK524871 CAG524868:CAG524871 CKC524868:CKC524871 CTY524868:CTY524871 DDU524868:DDU524871 DNQ524868:DNQ524871 DXM524868:DXM524871 EHI524868:EHI524871 ERE524868:ERE524871 FBA524868:FBA524871 FKW524868:FKW524871 FUS524868:FUS524871 GEO524868:GEO524871 GOK524868:GOK524871 GYG524868:GYG524871 HIC524868:HIC524871 HRY524868:HRY524871 IBU524868:IBU524871 ILQ524868:ILQ524871 IVM524868:IVM524871 JFI524868:JFI524871 JPE524868:JPE524871 JZA524868:JZA524871 KIW524868:KIW524871 KSS524868:KSS524871 LCO524868:LCO524871 LMK524868:LMK524871 LWG524868:LWG524871 MGC524868:MGC524871 MPY524868:MPY524871 MZU524868:MZU524871 NJQ524868:NJQ524871 NTM524868:NTM524871 ODI524868:ODI524871 ONE524868:ONE524871 OXA524868:OXA524871 PGW524868:PGW524871 PQS524868:PQS524871 QAO524868:QAO524871 QKK524868:QKK524871 QUG524868:QUG524871 REC524868:REC524871 RNY524868:RNY524871 RXU524868:RXU524871 SHQ524868:SHQ524871 SRM524868:SRM524871 TBI524868:TBI524871 TLE524868:TLE524871 TVA524868:TVA524871 UEW524868:UEW524871 UOS524868:UOS524871 UYO524868:UYO524871 VIK524868:VIK524871 VSG524868:VSG524871 WCC524868:WCC524871 WLY524868:WLY524871 WVU524868:WVU524871 M590404:M590407 JI590404:JI590407 TE590404:TE590407 ADA590404:ADA590407 AMW590404:AMW590407 AWS590404:AWS590407 BGO590404:BGO590407 BQK590404:BQK590407 CAG590404:CAG590407 CKC590404:CKC590407 CTY590404:CTY590407 DDU590404:DDU590407 DNQ590404:DNQ590407 DXM590404:DXM590407 EHI590404:EHI590407 ERE590404:ERE590407 FBA590404:FBA590407 FKW590404:FKW590407 FUS590404:FUS590407 GEO590404:GEO590407 GOK590404:GOK590407 GYG590404:GYG590407 HIC590404:HIC590407 HRY590404:HRY590407 IBU590404:IBU590407 ILQ590404:ILQ590407 IVM590404:IVM590407 JFI590404:JFI590407 JPE590404:JPE590407 JZA590404:JZA590407 KIW590404:KIW590407 KSS590404:KSS590407 LCO590404:LCO590407 LMK590404:LMK590407 LWG590404:LWG590407 MGC590404:MGC590407 MPY590404:MPY590407 MZU590404:MZU590407 NJQ590404:NJQ590407 NTM590404:NTM590407 ODI590404:ODI590407 ONE590404:ONE590407 OXA590404:OXA590407 PGW590404:PGW590407 PQS590404:PQS590407 QAO590404:QAO590407 QKK590404:QKK590407 QUG590404:QUG590407 REC590404:REC590407 RNY590404:RNY590407 RXU590404:RXU590407 SHQ590404:SHQ590407 SRM590404:SRM590407 TBI590404:TBI590407 TLE590404:TLE590407 TVA590404:TVA590407 UEW590404:UEW590407 UOS590404:UOS590407 UYO590404:UYO590407 VIK590404:VIK590407 VSG590404:VSG590407 WCC590404:WCC590407 WLY590404:WLY590407 WVU590404:WVU590407 M655940:M655943 JI655940:JI655943 TE655940:TE655943 ADA655940:ADA655943 AMW655940:AMW655943 AWS655940:AWS655943 BGO655940:BGO655943 BQK655940:BQK655943 CAG655940:CAG655943 CKC655940:CKC655943 CTY655940:CTY655943 DDU655940:DDU655943 DNQ655940:DNQ655943 DXM655940:DXM655943 EHI655940:EHI655943 ERE655940:ERE655943 FBA655940:FBA655943 FKW655940:FKW655943 FUS655940:FUS655943 GEO655940:GEO655943 GOK655940:GOK655943 GYG655940:GYG655943 HIC655940:HIC655943 HRY655940:HRY655943 IBU655940:IBU655943 ILQ655940:ILQ655943 IVM655940:IVM655943 JFI655940:JFI655943 JPE655940:JPE655943 JZA655940:JZA655943 KIW655940:KIW655943 KSS655940:KSS655943 LCO655940:LCO655943 LMK655940:LMK655943 LWG655940:LWG655943 MGC655940:MGC655943 MPY655940:MPY655943 MZU655940:MZU655943 NJQ655940:NJQ655943 NTM655940:NTM655943 ODI655940:ODI655943 ONE655940:ONE655943 OXA655940:OXA655943 PGW655940:PGW655943 PQS655940:PQS655943 QAO655940:QAO655943 QKK655940:QKK655943 QUG655940:QUG655943 REC655940:REC655943 RNY655940:RNY655943 RXU655940:RXU655943 SHQ655940:SHQ655943 SRM655940:SRM655943 TBI655940:TBI655943 TLE655940:TLE655943 TVA655940:TVA655943 UEW655940:UEW655943 UOS655940:UOS655943 UYO655940:UYO655943 VIK655940:VIK655943 VSG655940:VSG655943 WCC655940:WCC655943 WLY655940:WLY655943 WVU655940:WVU655943 M721476:M721479 JI721476:JI721479 TE721476:TE721479 ADA721476:ADA721479 AMW721476:AMW721479 AWS721476:AWS721479 BGO721476:BGO721479 BQK721476:BQK721479 CAG721476:CAG721479 CKC721476:CKC721479 CTY721476:CTY721479 DDU721476:DDU721479 DNQ721476:DNQ721479 DXM721476:DXM721479 EHI721476:EHI721479 ERE721476:ERE721479 FBA721476:FBA721479 FKW721476:FKW721479 FUS721476:FUS721479 GEO721476:GEO721479 GOK721476:GOK721479 GYG721476:GYG721479 HIC721476:HIC721479 HRY721476:HRY721479 IBU721476:IBU721479 ILQ721476:ILQ721479 IVM721476:IVM721479 JFI721476:JFI721479 JPE721476:JPE721479 JZA721476:JZA721479 KIW721476:KIW721479 KSS721476:KSS721479 LCO721476:LCO721479 LMK721476:LMK721479 LWG721476:LWG721479 MGC721476:MGC721479 MPY721476:MPY721479 MZU721476:MZU721479 NJQ721476:NJQ721479 NTM721476:NTM721479 ODI721476:ODI721479 ONE721476:ONE721479 OXA721476:OXA721479 PGW721476:PGW721479 PQS721476:PQS721479 QAO721476:QAO721479 QKK721476:QKK721479 QUG721476:QUG721479 REC721476:REC721479 RNY721476:RNY721479 RXU721476:RXU721479 SHQ721476:SHQ721479 SRM721476:SRM721479 TBI721476:TBI721479 TLE721476:TLE721479 TVA721476:TVA721479 UEW721476:UEW721479 UOS721476:UOS721479 UYO721476:UYO721479 VIK721476:VIK721479 VSG721476:VSG721479 WCC721476:WCC721479 WLY721476:WLY721479 WVU721476:WVU721479 M787012:M787015 JI787012:JI787015 TE787012:TE787015 ADA787012:ADA787015 AMW787012:AMW787015 AWS787012:AWS787015 BGO787012:BGO787015 BQK787012:BQK787015 CAG787012:CAG787015 CKC787012:CKC787015 CTY787012:CTY787015 DDU787012:DDU787015 DNQ787012:DNQ787015 DXM787012:DXM787015 EHI787012:EHI787015 ERE787012:ERE787015 FBA787012:FBA787015 FKW787012:FKW787015 FUS787012:FUS787015 GEO787012:GEO787015 GOK787012:GOK787015 GYG787012:GYG787015 HIC787012:HIC787015 HRY787012:HRY787015 IBU787012:IBU787015 ILQ787012:ILQ787015 IVM787012:IVM787015 JFI787012:JFI787015 JPE787012:JPE787015 JZA787012:JZA787015 KIW787012:KIW787015 KSS787012:KSS787015 LCO787012:LCO787015 LMK787012:LMK787015 LWG787012:LWG787015 MGC787012:MGC787015 MPY787012:MPY787015 MZU787012:MZU787015 NJQ787012:NJQ787015 NTM787012:NTM787015 ODI787012:ODI787015 ONE787012:ONE787015 OXA787012:OXA787015 PGW787012:PGW787015 PQS787012:PQS787015 QAO787012:QAO787015 QKK787012:QKK787015 QUG787012:QUG787015 REC787012:REC787015 RNY787012:RNY787015 RXU787012:RXU787015 SHQ787012:SHQ787015 SRM787012:SRM787015 TBI787012:TBI787015 TLE787012:TLE787015 TVA787012:TVA787015 UEW787012:UEW787015 UOS787012:UOS787015 UYO787012:UYO787015 VIK787012:VIK787015 VSG787012:VSG787015 WCC787012:WCC787015 WLY787012:WLY787015 WVU787012:WVU787015 M852548:M852551 JI852548:JI852551 TE852548:TE852551 ADA852548:ADA852551 AMW852548:AMW852551 AWS852548:AWS852551 BGO852548:BGO852551 BQK852548:BQK852551 CAG852548:CAG852551 CKC852548:CKC852551 CTY852548:CTY852551 DDU852548:DDU852551 DNQ852548:DNQ852551 DXM852548:DXM852551 EHI852548:EHI852551 ERE852548:ERE852551 FBA852548:FBA852551 FKW852548:FKW852551 FUS852548:FUS852551 GEO852548:GEO852551 GOK852548:GOK852551 GYG852548:GYG852551 HIC852548:HIC852551 HRY852548:HRY852551 IBU852548:IBU852551 ILQ852548:ILQ852551 IVM852548:IVM852551 JFI852548:JFI852551 JPE852548:JPE852551 JZA852548:JZA852551 KIW852548:KIW852551 KSS852548:KSS852551 LCO852548:LCO852551 LMK852548:LMK852551 LWG852548:LWG852551 MGC852548:MGC852551 MPY852548:MPY852551 MZU852548:MZU852551 NJQ852548:NJQ852551 NTM852548:NTM852551 ODI852548:ODI852551 ONE852548:ONE852551 OXA852548:OXA852551 PGW852548:PGW852551 PQS852548:PQS852551 QAO852548:QAO852551 QKK852548:QKK852551 QUG852548:QUG852551 REC852548:REC852551 RNY852548:RNY852551 RXU852548:RXU852551 SHQ852548:SHQ852551 SRM852548:SRM852551 TBI852548:TBI852551 TLE852548:TLE852551 TVA852548:TVA852551 UEW852548:UEW852551 UOS852548:UOS852551 UYO852548:UYO852551 VIK852548:VIK852551 VSG852548:VSG852551 WCC852548:WCC852551 WLY852548:WLY852551 WVU852548:WVU852551 M918084:M918087 JI918084:JI918087 TE918084:TE918087 ADA918084:ADA918087 AMW918084:AMW918087 AWS918084:AWS918087 BGO918084:BGO918087 BQK918084:BQK918087 CAG918084:CAG918087 CKC918084:CKC918087 CTY918084:CTY918087 DDU918084:DDU918087 DNQ918084:DNQ918087 DXM918084:DXM918087 EHI918084:EHI918087 ERE918084:ERE918087 FBA918084:FBA918087 FKW918084:FKW918087 FUS918084:FUS918087 GEO918084:GEO918087 GOK918084:GOK918087 GYG918084:GYG918087 HIC918084:HIC918087 HRY918084:HRY918087 IBU918084:IBU918087 ILQ918084:ILQ918087 IVM918084:IVM918087 JFI918084:JFI918087 JPE918084:JPE918087 JZA918084:JZA918087 KIW918084:KIW918087 KSS918084:KSS918087 LCO918084:LCO918087 LMK918084:LMK918087 LWG918084:LWG918087 MGC918084:MGC918087 MPY918084:MPY918087 MZU918084:MZU918087 NJQ918084:NJQ918087 NTM918084:NTM918087 ODI918084:ODI918087 ONE918084:ONE918087 OXA918084:OXA918087 PGW918084:PGW918087 PQS918084:PQS918087 QAO918084:QAO918087 QKK918084:QKK918087 QUG918084:QUG918087 REC918084:REC918087 RNY918084:RNY918087 RXU918084:RXU918087 SHQ918084:SHQ918087 SRM918084:SRM918087 TBI918084:TBI918087 TLE918084:TLE918087 TVA918084:TVA918087 UEW918084:UEW918087 UOS918084:UOS918087 UYO918084:UYO918087 VIK918084:VIK918087 VSG918084:VSG918087 WCC918084:WCC918087 WLY918084:WLY918087 WVU918084:WVU918087 M983620:M983623 JI983620:JI983623 TE983620:TE983623 ADA983620:ADA983623 AMW983620:AMW983623 AWS983620:AWS983623 BGO983620:BGO983623 BQK983620:BQK983623 CAG983620:CAG983623 CKC983620:CKC983623 CTY983620:CTY983623 DDU983620:DDU983623 DNQ983620:DNQ983623 DXM983620:DXM983623 EHI983620:EHI983623 ERE983620:ERE983623 FBA983620:FBA983623 FKW983620:FKW983623 FUS983620:FUS983623 GEO983620:GEO983623 GOK983620:GOK983623 GYG983620:GYG983623 HIC983620:HIC983623 HRY983620:HRY983623 IBU983620:IBU983623 ILQ983620:ILQ983623 IVM983620:IVM983623 JFI983620:JFI983623 JPE983620:JPE983623 JZA983620:JZA983623 KIW983620:KIW983623 KSS983620:KSS983623 LCO983620:LCO983623 LMK983620:LMK983623 LWG983620:LWG983623 MGC983620:MGC983623 MPY983620:MPY983623 MZU983620:MZU983623 NJQ983620:NJQ983623 NTM983620:NTM983623 ODI983620:ODI983623 ONE983620:ONE983623 OXA983620:OXA983623 PGW983620:PGW983623 PQS983620:PQS983623 QAO983620:QAO983623 QKK983620:QKK983623 QUG983620:QUG983623 REC983620:REC983623 RNY983620:RNY983623 RXU983620:RXU983623 SHQ983620:SHQ983623 SRM983620:SRM983623 TBI983620:TBI983623 TLE983620:TLE983623 TVA983620:TVA983623 UEW983620:UEW983623 UOS983620:UOS983623 UYO983620:UYO983623 VIK983620:VIK983623 VSG983620:VSG983623 WCC983620:WCC983623 M569:M574 M585:M588">
      <formula1>"自己資金,市中資金,制度資金,その他"</formula1>
    </dataValidation>
    <dataValidation type="list" allowBlank="1" showInputMessage="1" showErrorMessage="1" sqref="VIQ983352 JO300:JO305 TK300:TK305 ADG300:ADG305 ANC300:ANC305 AWY300:AWY305 BGU300:BGU305 BQQ300:BQQ305 CAM300:CAM305 CKI300:CKI305 CUE300:CUE305 DEA300:DEA305 DNW300:DNW305 DXS300:DXS305 EHO300:EHO305 ERK300:ERK305 FBG300:FBG305 FLC300:FLC305 FUY300:FUY305 GEU300:GEU305 GOQ300:GOQ305 GYM300:GYM305 HII300:HII305 HSE300:HSE305 ICA300:ICA305 ILW300:ILW305 IVS300:IVS305 JFO300:JFO305 JPK300:JPK305 JZG300:JZG305 KJC300:KJC305 KSY300:KSY305 LCU300:LCU305 LMQ300:LMQ305 LWM300:LWM305 MGI300:MGI305 MQE300:MQE305 NAA300:NAA305 NJW300:NJW305 NTS300:NTS305 ODO300:ODO305 ONK300:ONK305 OXG300:OXG305 PHC300:PHC305 PQY300:PQY305 QAU300:QAU305 QKQ300:QKQ305 QUM300:QUM305 REI300:REI305 ROE300:ROE305 RYA300:RYA305 SHW300:SHW305 SRS300:SRS305 TBO300:TBO305 TLK300:TLK305 TVG300:TVG305 UFC300:UFC305 UOY300:UOY305 UYU300:UYU305 VIQ300:VIQ305 VSM300:VSM305 WCI300:WCI305 WME300:WME305 WWA300:WWA305 S65841:S65846 JO65841:JO65846 TK65841:TK65846 ADG65841:ADG65846 ANC65841:ANC65846 AWY65841:AWY65846 BGU65841:BGU65846 BQQ65841:BQQ65846 CAM65841:CAM65846 CKI65841:CKI65846 CUE65841:CUE65846 DEA65841:DEA65846 DNW65841:DNW65846 DXS65841:DXS65846 EHO65841:EHO65846 ERK65841:ERK65846 FBG65841:FBG65846 FLC65841:FLC65846 FUY65841:FUY65846 GEU65841:GEU65846 GOQ65841:GOQ65846 GYM65841:GYM65846 HII65841:HII65846 HSE65841:HSE65846 ICA65841:ICA65846 ILW65841:ILW65846 IVS65841:IVS65846 JFO65841:JFO65846 JPK65841:JPK65846 JZG65841:JZG65846 KJC65841:KJC65846 KSY65841:KSY65846 LCU65841:LCU65846 LMQ65841:LMQ65846 LWM65841:LWM65846 MGI65841:MGI65846 MQE65841:MQE65846 NAA65841:NAA65846 NJW65841:NJW65846 NTS65841:NTS65846 ODO65841:ODO65846 ONK65841:ONK65846 OXG65841:OXG65846 PHC65841:PHC65846 PQY65841:PQY65846 QAU65841:QAU65846 QKQ65841:QKQ65846 QUM65841:QUM65846 REI65841:REI65846 ROE65841:ROE65846 RYA65841:RYA65846 SHW65841:SHW65846 SRS65841:SRS65846 TBO65841:TBO65846 TLK65841:TLK65846 TVG65841:TVG65846 UFC65841:UFC65846 UOY65841:UOY65846 UYU65841:UYU65846 VIQ65841:VIQ65846 VSM65841:VSM65846 WCI65841:WCI65846 WME65841:WME65846 WWA65841:WWA65846 S131377:S131382 JO131377:JO131382 TK131377:TK131382 ADG131377:ADG131382 ANC131377:ANC131382 AWY131377:AWY131382 BGU131377:BGU131382 BQQ131377:BQQ131382 CAM131377:CAM131382 CKI131377:CKI131382 CUE131377:CUE131382 DEA131377:DEA131382 DNW131377:DNW131382 DXS131377:DXS131382 EHO131377:EHO131382 ERK131377:ERK131382 FBG131377:FBG131382 FLC131377:FLC131382 FUY131377:FUY131382 GEU131377:GEU131382 GOQ131377:GOQ131382 GYM131377:GYM131382 HII131377:HII131382 HSE131377:HSE131382 ICA131377:ICA131382 ILW131377:ILW131382 IVS131377:IVS131382 JFO131377:JFO131382 JPK131377:JPK131382 JZG131377:JZG131382 KJC131377:KJC131382 KSY131377:KSY131382 LCU131377:LCU131382 LMQ131377:LMQ131382 LWM131377:LWM131382 MGI131377:MGI131382 MQE131377:MQE131382 NAA131377:NAA131382 NJW131377:NJW131382 NTS131377:NTS131382 ODO131377:ODO131382 ONK131377:ONK131382 OXG131377:OXG131382 PHC131377:PHC131382 PQY131377:PQY131382 QAU131377:QAU131382 QKQ131377:QKQ131382 QUM131377:QUM131382 REI131377:REI131382 ROE131377:ROE131382 RYA131377:RYA131382 SHW131377:SHW131382 SRS131377:SRS131382 TBO131377:TBO131382 TLK131377:TLK131382 TVG131377:TVG131382 UFC131377:UFC131382 UOY131377:UOY131382 UYU131377:UYU131382 VIQ131377:VIQ131382 VSM131377:VSM131382 WCI131377:WCI131382 WME131377:WME131382 WWA131377:WWA131382 S196913:S196918 JO196913:JO196918 TK196913:TK196918 ADG196913:ADG196918 ANC196913:ANC196918 AWY196913:AWY196918 BGU196913:BGU196918 BQQ196913:BQQ196918 CAM196913:CAM196918 CKI196913:CKI196918 CUE196913:CUE196918 DEA196913:DEA196918 DNW196913:DNW196918 DXS196913:DXS196918 EHO196913:EHO196918 ERK196913:ERK196918 FBG196913:FBG196918 FLC196913:FLC196918 FUY196913:FUY196918 GEU196913:GEU196918 GOQ196913:GOQ196918 GYM196913:GYM196918 HII196913:HII196918 HSE196913:HSE196918 ICA196913:ICA196918 ILW196913:ILW196918 IVS196913:IVS196918 JFO196913:JFO196918 JPK196913:JPK196918 JZG196913:JZG196918 KJC196913:KJC196918 KSY196913:KSY196918 LCU196913:LCU196918 LMQ196913:LMQ196918 LWM196913:LWM196918 MGI196913:MGI196918 MQE196913:MQE196918 NAA196913:NAA196918 NJW196913:NJW196918 NTS196913:NTS196918 ODO196913:ODO196918 ONK196913:ONK196918 OXG196913:OXG196918 PHC196913:PHC196918 PQY196913:PQY196918 QAU196913:QAU196918 QKQ196913:QKQ196918 QUM196913:QUM196918 REI196913:REI196918 ROE196913:ROE196918 RYA196913:RYA196918 SHW196913:SHW196918 SRS196913:SRS196918 TBO196913:TBO196918 TLK196913:TLK196918 TVG196913:TVG196918 UFC196913:UFC196918 UOY196913:UOY196918 UYU196913:UYU196918 VIQ196913:VIQ196918 VSM196913:VSM196918 WCI196913:WCI196918 WME196913:WME196918 WWA196913:WWA196918 S262449:S262454 JO262449:JO262454 TK262449:TK262454 ADG262449:ADG262454 ANC262449:ANC262454 AWY262449:AWY262454 BGU262449:BGU262454 BQQ262449:BQQ262454 CAM262449:CAM262454 CKI262449:CKI262454 CUE262449:CUE262454 DEA262449:DEA262454 DNW262449:DNW262454 DXS262449:DXS262454 EHO262449:EHO262454 ERK262449:ERK262454 FBG262449:FBG262454 FLC262449:FLC262454 FUY262449:FUY262454 GEU262449:GEU262454 GOQ262449:GOQ262454 GYM262449:GYM262454 HII262449:HII262454 HSE262449:HSE262454 ICA262449:ICA262454 ILW262449:ILW262454 IVS262449:IVS262454 JFO262449:JFO262454 JPK262449:JPK262454 JZG262449:JZG262454 KJC262449:KJC262454 KSY262449:KSY262454 LCU262449:LCU262454 LMQ262449:LMQ262454 LWM262449:LWM262454 MGI262449:MGI262454 MQE262449:MQE262454 NAA262449:NAA262454 NJW262449:NJW262454 NTS262449:NTS262454 ODO262449:ODO262454 ONK262449:ONK262454 OXG262449:OXG262454 PHC262449:PHC262454 PQY262449:PQY262454 QAU262449:QAU262454 QKQ262449:QKQ262454 QUM262449:QUM262454 REI262449:REI262454 ROE262449:ROE262454 RYA262449:RYA262454 SHW262449:SHW262454 SRS262449:SRS262454 TBO262449:TBO262454 TLK262449:TLK262454 TVG262449:TVG262454 UFC262449:UFC262454 UOY262449:UOY262454 UYU262449:UYU262454 VIQ262449:VIQ262454 VSM262449:VSM262454 WCI262449:WCI262454 WME262449:WME262454 WWA262449:WWA262454 S327985:S327990 JO327985:JO327990 TK327985:TK327990 ADG327985:ADG327990 ANC327985:ANC327990 AWY327985:AWY327990 BGU327985:BGU327990 BQQ327985:BQQ327990 CAM327985:CAM327990 CKI327985:CKI327990 CUE327985:CUE327990 DEA327985:DEA327990 DNW327985:DNW327990 DXS327985:DXS327990 EHO327985:EHO327990 ERK327985:ERK327990 FBG327985:FBG327990 FLC327985:FLC327990 FUY327985:FUY327990 GEU327985:GEU327990 GOQ327985:GOQ327990 GYM327985:GYM327990 HII327985:HII327990 HSE327985:HSE327990 ICA327985:ICA327990 ILW327985:ILW327990 IVS327985:IVS327990 JFO327985:JFO327990 JPK327985:JPK327990 JZG327985:JZG327990 KJC327985:KJC327990 KSY327985:KSY327990 LCU327985:LCU327990 LMQ327985:LMQ327990 LWM327985:LWM327990 MGI327985:MGI327990 MQE327985:MQE327990 NAA327985:NAA327990 NJW327985:NJW327990 NTS327985:NTS327990 ODO327985:ODO327990 ONK327985:ONK327990 OXG327985:OXG327990 PHC327985:PHC327990 PQY327985:PQY327990 QAU327985:QAU327990 QKQ327985:QKQ327990 QUM327985:QUM327990 REI327985:REI327990 ROE327985:ROE327990 RYA327985:RYA327990 SHW327985:SHW327990 SRS327985:SRS327990 TBO327985:TBO327990 TLK327985:TLK327990 TVG327985:TVG327990 UFC327985:UFC327990 UOY327985:UOY327990 UYU327985:UYU327990 VIQ327985:VIQ327990 VSM327985:VSM327990 WCI327985:WCI327990 WME327985:WME327990 WWA327985:WWA327990 S393521:S393526 JO393521:JO393526 TK393521:TK393526 ADG393521:ADG393526 ANC393521:ANC393526 AWY393521:AWY393526 BGU393521:BGU393526 BQQ393521:BQQ393526 CAM393521:CAM393526 CKI393521:CKI393526 CUE393521:CUE393526 DEA393521:DEA393526 DNW393521:DNW393526 DXS393521:DXS393526 EHO393521:EHO393526 ERK393521:ERK393526 FBG393521:FBG393526 FLC393521:FLC393526 FUY393521:FUY393526 GEU393521:GEU393526 GOQ393521:GOQ393526 GYM393521:GYM393526 HII393521:HII393526 HSE393521:HSE393526 ICA393521:ICA393526 ILW393521:ILW393526 IVS393521:IVS393526 JFO393521:JFO393526 JPK393521:JPK393526 JZG393521:JZG393526 KJC393521:KJC393526 KSY393521:KSY393526 LCU393521:LCU393526 LMQ393521:LMQ393526 LWM393521:LWM393526 MGI393521:MGI393526 MQE393521:MQE393526 NAA393521:NAA393526 NJW393521:NJW393526 NTS393521:NTS393526 ODO393521:ODO393526 ONK393521:ONK393526 OXG393521:OXG393526 PHC393521:PHC393526 PQY393521:PQY393526 QAU393521:QAU393526 QKQ393521:QKQ393526 QUM393521:QUM393526 REI393521:REI393526 ROE393521:ROE393526 RYA393521:RYA393526 SHW393521:SHW393526 SRS393521:SRS393526 TBO393521:TBO393526 TLK393521:TLK393526 TVG393521:TVG393526 UFC393521:UFC393526 UOY393521:UOY393526 UYU393521:UYU393526 VIQ393521:VIQ393526 VSM393521:VSM393526 WCI393521:WCI393526 WME393521:WME393526 WWA393521:WWA393526 S459057:S459062 JO459057:JO459062 TK459057:TK459062 ADG459057:ADG459062 ANC459057:ANC459062 AWY459057:AWY459062 BGU459057:BGU459062 BQQ459057:BQQ459062 CAM459057:CAM459062 CKI459057:CKI459062 CUE459057:CUE459062 DEA459057:DEA459062 DNW459057:DNW459062 DXS459057:DXS459062 EHO459057:EHO459062 ERK459057:ERK459062 FBG459057:FBG459062 FLC459057:FLC459062 FUY459057:FUY459062 GEU459057:GEU459062 GOQ459057:GOQ459062 GYM459057:GYM459062 HII459057:HII459062 HSE459057:HSE459062 ICA459057:ICA459062 ILW459057:ILW459062 IVS459057:IVS459062 JFO459057:JFO459062 JPK459057:JPK459062 JZG459057:JZG459062 KJC459057:KJC459062 KSY459057:KSY459062 LCU459057:LCU459062 LMQ459057:LMQ459062 LWM459057:LWM459062 MGI459057:MGI459062 MQE459057:MQE459062 NAA459057:NAA459062 NJW459057:NJW459062 NTS459057:NTS459062 ODO459057:ODO459062 ONK459057:ONK459062 OXG459057:OXG459062 PHC459057:PHC459062 PQY459057:PQY459062 QAU459057:QAU459062 QKQ459057:QKQ459062 QUM459057:QUM459062 REI459057:REI459062 ROE459057:ROE459062 RYA459057:RYA459062 SHW459057:SHW459062 SRS459057:SRS459062 TBO459057:TBO459062 TLK459057:TLK459062 TVG459057:TVG459062 UFC459057:UFC459062 UOY459057:UOY459062 UYU459057:UYU459062 VIQ459057:VIQ459062 VSM459057:VSM459062 WCI459057:WCI459062 WME459057:WME459062 WWA459057:WWA459062 S524593:S524598 JO524593:JO524598 TK524593:TK524598 ADG524593:ADG524598 ANC524593:ANC524598 AWY524593:AWY524598 BGU524593:BGU524598 BQQ524593:BQQ524598 CAM524593:CAM524598 CKI524593:CKI524598 CUE524593:CUE524598 DEA524593:DEA524598 DNW524593:DNW524598 DXS524593:DXS524598 EHO524593:EHO524598 ERK524593:ERK524598 FBG524593:FBG524598 FLC524593:FLC524598 FUY524593:FUY524598 GEU524593:GEU524598 GOQ524593:GOQ524598 GYM524593:GYM524598 HII524593:HII524598 HSE524593:HSE524598 ICA524593:ICA524598 ILW524593:ILW524598 IVS524593:IVS524598 JFO524593:JFO524598 JPK524593:JPK524598 JZG524593:JZG524598 KJC524593:KJC524598 KSY524593:KSY524598 LCU524593:LCU524598 LMQ524593:LMQ524598 LWM524593:LWM524598 MGI524593:MGI524598 MQE524593:MQE524598 NAA524593:NAA524598 NJW524593:NJW524598 NTS524593:NTS524598 ODO524593:ODO524598 ONK524593:ONK524598 OXG524593:OXG524598 PHC524593:PHC524598 PQY524593:PQY524598 QAU524593:QAU524598 QKQ524593:QKQ524598 QUM524593:QUM524598 REI524593:REI524598 ROE524593:ROE524598 RYA524593:RYA524598 SHW524593:SHW524598 SRS524593:SRS524598 TBO524593:TBO524598 TLK524593:TLK524598 TVG524593:TVG524598 UFC524593:UFC524598 UOY524593:UOY524598 UYU524593:UYU524598 VIQ524593:VIQ524598 VSM524593:VSM524598 WCI524593:WCI524598 WME524593:WME524598 WWA524593:WWA524598 S590129:S590134 JO590129:JO590134 TK590129:TK590134 ADG590129:ADG590134 ANC590129:ANC590134 AWY590129:AWY590134 BGU590129:BGU590134 BQQ590129:BQQ590134 CAM590129:CAM590134 CKI590129:CKI590134 CUE590129:CUE590134 DEA590129:DEA590134 DNW590129:DNW590134 DXS590129:DXS590134 EHO590129:EHO590134 ERK590129:ERK590134 FBG590129:FBG590134 FLC590129:FLC590134 FUY590129:FUY590134 GEU590129:GEU590134 GOQ590129:GOQ590134 GYM590129:GYM590134 HII590129:HII590134 HSE590129:HSE590134 ICA590129:ICA590134 ILW590129:ILW590134 IVS590129:IVS590134 JFO590129:JFO590134 JPK590129:JPK590134 JZG590129:JZG590134 KJC590129:KJC590134 KSY590129:KSY590134 LCU590129:LCU590134 LMQ590129:LMQ590134 LWM590129:LWM590134 MGI590129:MGI590134 MQE590129:MQE590134 NAA590129:NAA590134 NJW590129:NJW590134 NTS590129:NTS590134 ODO590129:ODO590134 ONK590129:ONK590134 OXG590129:OXG590134 PHC590129:PHC590134 PQY590129:PQY590134 QAU590129:QAU590134 QKQ590129:QKQ590134 QUM590129:QUM590134 REI590129:REI590134 ROE590129:ROE590134 RYA590129:RYA590134 SHW590129:SHW590134 SRS590129:SRS590134 TBO590129:TBO590134 TLK590129:TLK590134 TVG590129:TVG590134 UFC590129:UFC590134 UOY590129:UOY590134 UYU590129:UYU590134 VIQ590129:VIQ590134 VSM590129:VSM590134 WCI590129:WCI590134 WME590129:WME590134 WWA590129:WWA590134 S655665:S655670 JO655665:JO655670 TK655665:TK655670 ADG655665:ADG655670 ANC655665:ANC655670 AWY655665:AWY655670 BGU655665:BGU655670 BQQ655665:BQQ655670 CAM655665:CAM655670 CKI655665:CKI655670 CUE655665:CUE655670 DEA655665:DEA655670 DNW655665:DNW655670 DXS655665:DXS655670 EHO655665:EHO655670 ERK655665:ERK655670 FBG655665:FBG655670 FLC655665:FLC655670 FUY655665:FUY655670 GEU655665:GEU655670 GOQ655665:GOQ655670 GYM655665:GYM655670 HII655665:HII655670 HSE655665:HSE655670 ICA655665:ICA655670 ILW655665:ILW655670 IVS655665:IVS655670 JFO655665:JFO655670 JPK655665:JPK655670 JZG655665:JZG655670 KJC655665:KJC655670 KSY655665:KSY655670 LCU655665:LCU655670 LMQ655665:LMQ655670 LWM655665:LWM655670 MGI655665:MGI655670 MQE655665:MQE655670 NAA655665:NAA655670 NJW655665:NJW655670 NTS655665:NTS655670 ODO655665:ODO655670 ONK655665:ONK655670 OXG655665:OXG655670 PHC655665:PHC655670 PQY655665:PQY655670 QAU655665:QAU655670 QKQ655665:QKQ655670 QUM655665:QUM655670 REI655665:REI655670 ROE655665:ROE655670 RYA655665:RYA655670 SHW655665:SHW655670 SRS655665:SRS655670 TBO655665:TBO655670 TLK655665:TLK655670 TVG655665:TVG655670 UFC655665:UFC655670 UOY655665:UOY655670 UYU655665:UYU655670 VIQ655665:VIQ655670 VSM655665:VSM655670 WCI655665:WCI655670 WME655665:WME655670 WWA655665:WWA655670 S721201:S721206 JO721201:JO721206 TK721201:TK721206 ADG721201:ADG721206 ANC721201:ANC721206 AWY721201:AWY721206 BGU721201:BGU721206 BQQ721201:BQQ721206 CAM721201:CAM721206 CKI721201:CKI721206 CUE721201:CUE721206 DEA721201:DEA721206 DNW721201:DNW721206 DXS721201:DXS721206 EHO721201:EHO721206 ERK721201:ERK721206 FBG721201:FBG721206 FLC721201:FLC721206 FUY721201:FUY721206 GEU721201:GEU721206 GOQ721201:GOQ721206 GYM721201:GYM721206 HII721201:HII721206 HSE721201:HSE721206 ICA721201:ICA721206 ILW721201:ILW721206 IVS721201:IVS721206 JFO721201:JFO721206 JPK721201:JPK721206 JZG721201:JZG721206 KJC721201:KJC721206 KSY721201:KSY721206 LCU721201:LCU721206 LMQ721201:LMQ721206 LWM721201:LWM721206 MGI721201:MGI721206 MQE721201:MQE721206 NAA721201:NAA721206 NJW721201:NJW721206 NTS721201:NTS721206 ODO721201:ODO721206 ONK721201:ONK721206 OXG721201:OXG721206 PHC721201:PHC721206 PQY721201:PQY721206 QAU721201:QAU721206 QKQ721201:QKQ721206 QUM721201:QUM721206 REI721201:REI721206 ROE721201:ROE721206 RYA721201:RYA721206 SHW721201:SHW721206 SRS721201:SRS721206 TBO721201:TBO721206 TLK721201:TLK721206 TVG721201:TVG721206 UFC721201:UFC721206 UOY721201:UOY721206 UYU721201:UYU721206 VIQ721201:VIQ721206 VSM721201:VSM721206 WCI721201:WCI721206 WME721201:WME721206 WWA721201:WWA721206 S786737:S786742 JO786737:JO786742 TK786737:TK786742 ADG786737:ADG786742 ANC786737:ANC786742 AWY786737:AWY786742 BGU786737:BGU786742 BQQ786737:BQQ786742 CAM786737:CAM786742 CKI786737:CKI786742 CUE786737:CUE786742 DEA786737:DEA786742 DNW786737:DNW786742 DXS786737:DXS786742 EHO786737:EHO786742 ERK786737:ERK786742 FBG786737:FBG786742 FLC786737:FLC786742 FUY786737:FUY786742 GEU786737:GEU786742 GOQ786737:GOQ786742 GYM786737:GYM786742 HII786737:HII786742 HSE786737:HSE786742 ICA786737:ICA786742 ILW786737:ILW786742 IVS786737:IVS786742 JFO786737:JFO786742 JPK786737:JPK786742 JZG786737:JZG786742 KJC786737:KJC786742 KSY786737:KSY786742 LCU786737:LCU786742 LMQ786737:LMQ786742 LWM786737:LWM786742 MGI786737:MGI786742 MQE786737:MQE786742 NAA786737:NAA786742 NJW786737:NJW786742 NTS786737:NTS786742 ODO786737:ODO786742 ONK786737:ONK786742 OXG786737:OXG786742 PHC786737:PHC786742 PQY786737:PQY786742 QAU786737:QAU786742 QKQ786737:QKQ786742 QUM786737:QUM786742 REI786737:REI786742 ROE786737:ROE786742 RYA786737:RYA786742 SHW786737:SHW786742 SRS786737:SRS786742 TBO786737:TBO786742 TLK786737:TLK786742 TVG786737:TVG786742 UFC786737:UFC786742 UOY786737:UOY786742 UYU786737:UYU786742 VIQ786737:VIQ786742 VSM786737:VSM786742 WCI786737:WCI786742 WME786737:WME786742 WWA786737:WWA786742 S852273:S852278 JO852273:JO852278 TK852273:TK852278 ADG852273:ADG852278 ANC852273:ANC852278 AWY852273:AWY852278 BGU852273:BGU852278 BQQ852273:BQQ852278 CAM852273:CAM852278 CKI852273:CKI852278 CUE852273:CUE852278 DEA852273:DEA852278 DNW852273:DNW852278 DXS852273:DXS852278 EHO852273:EHO852278 ERK852273:ERK852278 FBG852273:FBG852278 FLC852273:FLC852278 FUY852273:FUY852278 GEU852273:GEU852278 GOQ852273:GOQ852278 GYM852273:GYM852278 HII852273:HII852278 HSE852273:HSE852278 ICA852273:ICA852278 ILW852273:ILW852278 IVS852273:IVS852278 JFO852273:JFO852278 JPK852273:JPK852278 JZG852273:JZG852278 KJC852273:KJC852278 KSY852273:KSY852278 LCU852273:LCU852278 LMQ852273:LMQ852278 LWM852273:LWM852278 MGI852273:MGI852278 MQE852273:MQE852278 NAA852273:NAA852278 NJW852273:NJW852278 NTS852273:NTS852278 ODO852273:ODO852278 ONK852273:ONK852278 OXG852273:OXG852278 PHC852273:PHC852278 PQY852273:PQY852278 QAU852273:QAU852278 QKQ852273:QKQ852278 QUM852273:QUM852278 REI852273:REI852278 ROE852273:ROE852278 RYA852273:RYA852278 SHW852273:SHW852278 SRS852273:SRS852278 TBO852273:TBO852278 TLK852273:TLK852278 TVG852273:TVG852278 UFC852273:UFC852278 UOY852273:UOY852278 UYU852273:UYU852278 VIQ852273:VIQ852278 VSM852273:VSM852278 WCI852273:WCI852278 WME852273:WME852278 WWA852273:WWA852278 S917809:S917814 JO917809:JO917814 TK917809:TK917814 ADG917809:ADG917814 ANC917809:ANC917814 AWY917809:AWY917814 BGU917809:BGU917814 BQQ917809:BQQ917814 CAM917809:CAM917814 CKI917809:CKI917814 CUE917809:CUE917814 DEA917809:DEA917814 DNW917809:DNW917814 DXS917809:DXS917814 EHO917809:EHO917814 ERK917809:ERK917814 FBG917809:FBG917814 FLC917809:FLC917814 FUY917809:FUY917814 GEU917809:GEU917814 GOQ917809:GOQ917814 GYM917809:GYM917814 HII917809:HII917814 HSE917809:HSE917814 ICA917809:ICA917814 ILW917809:ILW917814 IVS917809:IVS917814 JFO917809:JFO917814 JPK917809:JPK917814 JZG917809:JZG917814 KJC917809:KJC917814 KSY917809:KSY917814 LCU917809:LCU917814 LMQ917809:LMQ917814 LWM917809:LWM917814 MGI917809:MGI917814 MQE917809:MQE917814 NAA917809:NAA917814 NJW917809:NJW917814 NTS917809:NTS917814 ODO917809:ODO917814 ONK917809:ONK917814 OXG917809:OXG917814 PHC917809:PHC917814 PQY917809:PQY917814 QAU917809:QAU917814 QKQ917809:QKQ917814 QUM917809:QUM917814 REI917809:REI917814 ROE917809:ROE917814 RYA917809:RYA917814 SHW917809:SHW917814 SRS917809:SRS917814 TBO917809:TBO917814 TLK917809:TLK917814 TVG917809:TVG917814 UFC917809:UFC917814 UOY917809:UOY917814 UYU917809:UYU917814 VIQ917809:VIQ917814 VSM917809:VSM917814 WCI917809:WCI917814 WME917809:WME917814 WWA917809:WWA917814 S983345:S983350 JO983345:JO983350 TK983345:TK983350 ADG983345:ADG983350 ANC983345:ANC983350 AWY983345:AWY983350 BGU983345:BGU983350 BQQ983345:BQQ983350 CAM983345:CAM983350 CKI983345:CKI983350 CUE983345:CUE983350 DEA983345:DEA983350 DNW983345:DNW983350 DXS983345:DXS983350 EHO983345:EHO983350 ERK983345:ERK983350 FBG983345:FBG983350 FLC983345:FLC983350 FUY983345:FUY983350 GEU983345:GEU983350 GOQ983345:GOQ983350 GYM983345:GYM983350 HII983345:HII983350 HSE983345:HSE983350 ICA983345:ICA983350 ILW983345:ILW983350 IVS983345:IVS983350 JFO983345:JFO983350 JPK983345:JPK983350 JZG983345:JZG983350 KJC983345:KJC983350 KSY983345:KSY983350 LCU983345:LCU983350 LMQ983345:LMQ983350 LWM983345:LWM983350 MGI983345:MGI983350 MQE983345:MQE983350 NAA983345:NAA983350 NJW983345:NJW983350 NTS983345:NTS983350 ODO983345:ODO983350 ONK983345:ONK983350 OXG983345:OXG983350 PHC983345:PHC983350 PQY983345:PQY983350 QAU983345:QAU983350 QKQ983345:QKQ983350 QUM983345:QUM983350 REI983345:REI983350 ROE983345:ROE983350 RYA983345:RYA983350 SHW983345:SHW983350 SRS983345:SRS983350 TBO983345:TBO983350 TLK983345:TLK983350 TVG983345:TVG983350 UFC983345:UFC983350 UOY983345:UOY983350 UYU983345:UYU983350 VIQ983345:VIQ983350 VSM983345:VSM983350 WCI983345:WCI983350 WME983345:WME983350 WWA983345:WWA983350 VSM983352 KE305 UA305 ADW305 ANS305 AXO305 BHK305 BRG305 CBC305 CKY305 CUU305 DEQ305 DOM305 DYI305 EIE305 ESA305 FBW305 FLS305 FVO305 GFK305 GPG305 GZC305 HIY305 HSU305 ICQ305 IMM305 IWI305 JGE305 JQA305 JZW305 KJS305 KTO305 LDK305 LNG305 LXC305 MGY305 MQU305 NAQ305 NKM305 NUI305 OEE305 OOA305 OXW305 PHS305 PRO305 QBK305 QLG305 QVC305 REY305 ROU305 RYQ305 SIM305 SSI305 TCE305 TMA305 TVW305 UFS305 UPO305 UZK305 VJG305 VTC305 WCY305 WMU305 WWQ305 AI65846 KE65846 UA65846 ADW65846 ANS65846 AXO65846 BHK65846 BRG65846 CBC65846 CKY65846 CUU65846 DEQ65846 DOM65846 DYI65846 EIE65846 ESA65846 FBW65846 FLS65846 FVO65846 GFK65846 GPG65846 GZC65846 HIY65846 HSU65846 ICQ65846 IMM65846 IWI65846 JGE65846 JQA65846 JZW65846 KJS65846 KTO65846 LDK65846 LNG65846 LXC65846 MGY65846 MQU65846 NAQ65846 NKM65846 NUI65846 OEE65846 OOA65846 OXW65846 PHS65846 PRO65846 QBK65846 QLG65846 QVC65846 REY65846 ROU65846 RYQ65846 SIM65846 SSI65846 TCE65846 TMA65846 TVW65846 UFS65846 UPO65846 UZK65846 VJG65846 VTC65846 WCY65846 WMU65846 WWQ65846 AI131382 KE131382 UA131382 ADW131382 ANS131382 AXO131382 BHK131382 BRG131382 CBC131382 CKY131382 CUU131382 DEQ131382 DOM131382 DYI131382 EIE131382 ESA131382 FBW131382 FLS131382 FVO131382 GFK131382 GPG131382 GZC131382 HIY131382 HSU131382 ICQ131382 IMM131382 IWI131382 JGE131382 JQA131382 JZW131382 KJS131382 KTO131382 LDK131382 LNG131382 LXC131382 MGY131382 MQU131382 NAQ131382 NKM131382 NUI131382 OEE131382 OOA131382 OXW131382 PHS131382 PRO131382 QBK131382 QLG131382 QVC131382 REY131382 ROU131382 RYQ131382 SIM131382 SSI131382 TCE131382 TMA131382 TVW131382 UFS131382 UPO131382 UZK131382 VJG131382 VTC131382 WCY131382 WMU131382 WWQ131382 AI196918 KE196918 UA196918 ADW196918 ANS196918 AXO196918 BHK196918 BRG196918 CBC196918 CKY196918 CUU196918 DEQ196918 DOM196918 DYI196918 EIE196918 ESA196918 FBW196918 FLS196918 FVO196918 GFK196918 GPG196918 GZC196918 HIY196918 HSU196918 ICQ196918 IMM196918 IWI196918 JGE196918 JQA196918 JZW196918 KJS196918 KTO196918 LDK196918 LNG196918 LXC196918 MGY196918 MQU196918 NAQ196918 NKM196918 NUI196918 OEE196918 OOA196918 OXW196918 PHS196918 PRO196918 QBK196918 QLG196918 QVC196918 REY196918 ROU196918 RYQ196918 SIM196918 SSI196918 TCE196918 TMA196918 TVW196918 UFS196918 UPO196918 UZK196918 VJG196918 VTC196918 WCY196918 WMU196918 WWQ196918 AI262454 KE262454 UA262454 ADW262454 ANS262454 AXO262454 BHK262454 BRG262454 CBC262454 CKY262454 CUU262454 DEQ262454 DOM262454 DYI262454 EIE262454 ESA262454 FBW262454 FLS262454 FVO262454 GFK262454 GPG262454 GZC262454 HIY262454 HSU262454 ICQ262454 IMM262454 IWI262454 JGE262454 JQA262454 JZW262454 KJS262454 KTO262454 LDK262454 LNG262454 LXC262454 MGY262454 MQU262454 NAQ262454 NKM262454 NUI262454 OEE262454 OOA262454 OXW262454 PHS262454 PRO262454 QBK262454 QLG262454 QVC262454 REY262454 ROU262454 RYQ262454 SIM262454 SSI262454 TCE262454 TMA262454 TVW262454 UFS262454 UPO262454 UZK262454 VJG262454 VTC262454 WCY262454 WMU262454 WWQ262454 AI327990 KE327990 UA327990 ADW327990 ANS327990 AXO327990 BHK327990 BRG327990 CBC327990 CKY327990 CUU327990 DEQ327990 DOM327990 DYI327990 EIE327990 ESA327990 FBW327990 FLS327990 FVO327990 GFK327990 GPG327990 GZC327990 HIY327990 HSU327990 ICQ327990 IMM327990 IWI327990 JGE327990 JQA327990 JZW327990 KJS327990 KTO327990 LDK327990 LNG327990 LXC327990 MGY327990 MQU327990 NAQ327990 NKM327990 NUI327990 OEE327990 OOA327990 OXW327990 PHS327990 PRO327990 QBK327990 QLG327990 QVC327990 REY327990 ROU327990 RYQ327990 SIM327990 SSI327990 TCE327990 TMA327990 TVW327990 UFS327990 UPO327990 UZK327990 VJG327990 VTC327990 WCY327990 WMU327990 WWQ327990 AI393526 KE393526 UA393526 ADW393526 ANS393526 AXO393526 BHK393526 BRG393526 CBC393526 CKY393526 CUU393526 DEQ393526 DOM393526 DYI393526 EIE393526 ESA393526 FBW393526 FLS393526 FVO393526 GFK393526 GPG393526 GZC393526 HIY393526 HSU393526 ICQ393526 IMM393526 IWI393526 JGE393526 JQA393526 JZW393526 KJS393526 KTO393526 LDK393526 LNG393526 LXC393526 MGY393526 MQU393526 NAQ393526 NKM393526 NUI393526 OEE393526 OOA393526 OXW393526 PHS393526 PRO393526 QBK393526 QLG393526 QVC393526 REY393526 ROU393526 RYQ393526 SIM393526 SSI393526 TCE393526 TMA393526 TVW393526 UFS393526 UPO393526 UZK393526 VJG393526 VTC393526 WCY393526 WMU393526 WWQ393526 AI459062 KE459062 UA459062 ADW459062 ANS459062 AXO459062 BHK459062 BRG459062 CBC459062 CKY459062 CUU459062 DEQ459062 DOM459062 DYI459062 EIE459062 ESA459062 FBW459062 FLS459062 FVO459062 GFK459062 GPG459062 GZC459062 HIY459062 HSU459062 ICQ459062 IMM459062 IWI459062 JGE459062 JQA459062 JZW459062 KJS459062 KTO459062 LDK459062 LNG459062 LXC459062 MGY459062 MQU459062 NAQ459062 NKM459062 NUI459062 OEE459062 OOA459062 OXW459062 PHS459062 PRO459062 QBK459062 QLG459062 QVC459062 REY459062 ROU459062 RYQ459062 SIM459062 SSI459062 TCE459062 TMA459062 TVW459062 UFS459062 UPO459062 UZK459062 VJG459062 VTC459062 WCY459062 WMU459062 WWQ459062 AI524598 KE524598 UA524598 ADW524598 ANS524598 AXO524598 BHK524598 BRG524598 CBC524598 CKY524598 CUU524598 DEQ524598 DOM524598 DYI524598 EIE524598 ESA524598 FBW524598 FLS524598 FVO524598 GFK524598 GPG524598 GZC524598 HIY524598 HSU524598 ICQ524598 IMM524598 IWI524598 JGE524598 JQA524598 JZW524598 KJS524598 KTO524598 LDK524598 LNG524598 LXC524598 MGY524598 MQU524598 NAQ524598 NKM524598 NUI524598 OEE524598 OOA524598 OXW524598 PHS524598 PRO524598 QBK524598 QLG524598 QVC524598 REY524598 ROU524598 RYQ524598 SIM524598 SSI524598 TCE524598 TMA524598 TVW524598 UFS524598 UPO524598 UZK524598 VJG524598 VTC524598 WCY524598 WMU524598 WWQ524598 AI590134 KE590134 UA590134 ADW590134 ANS590134 AXO590134 BHK590134 BRG590134 CBC590134 CKY590134 CUU590134 DEQ590134 DOM590134 DYI590134 EIE590134 ESA590134 FBW590134 FLS590134 FVO590134 GFK590134 GPG590134 GZC590134 HIY590134 HSU590134 ICQ590134 IMM590134 IWI590134 JGE590134 JQA590134 JZW590134 KJS590134 KTO590134 LDK590134 LNG590134 LXC590134 MGY590134 MQU590134 NAQ590134 NKM590134 NUI590134 OEE590134 OOA590134 OXW590134 PHS590134 PRO590134 QBK590134 QLG590134 QVC590134 REY590134 ROU590134 RYQ590134 SIM590134 SSI590134 TCE590134 TMA590134 TVW590134 UFS590134 UPO590134 UZK590134 VJG590134 VTC590134 WCY590134 WMU590134 WWQ590134 AI655670 KE655670 UA655670 ADW655670 ANS655670 AXO655670 BHK655670 BRG655670 CBC655670 CKY655670 CUU655670 DEQ655670 DOM655670 DYI655670 EIE655670 ESA655670 FBW655670 FLS655670 FVO655670 GFK655670 GPG655670 GZC655670 HIY655670 HSU655670 ICQ655670 IMM655670 IWI655670 JGE655670 JQA655670 JZW655670 KJS655670 KTO655670 LDK655670 LNG655670 LXC655670 MGY655670 MQU655670 NAQ655670 NKM655670 NUI655670 OEE655670 OOA655670 OXW655670 PHS655670 PRO655670 QBK655670 QLG655670 QVC655670 REY655670 ROU655670 RYQ655670 SIM655670 SSI655670 TCE655670 TMA655670 TVW655670 UFS655670 UPO655670 UZK655670 VJG655670 VTC655670 WCY655670 WMU655670 WWQ655670 AI721206 KE721206 UA721206 ADW721206 ANS721206 AXO721206 BHK721206 BRG721206 CBC721206 CKY721206 CUU721206 DEQ721206 DOM721206 DYI721206 EIE721206 ESA721206 FBW721206 FLS721206 FVO721206 GFK721206 GPG721206 GZC721206 HIY721206 HSU721206 ICQ721206 IMM721206 IWI721206 JGE721206 JQA721206 JZW721206 KJS721206 KTO721206 LDK721206 LNG721206 LXC721206 MGY721206 MQU721206 NAQ721206 NKM721206 NUI721206 OEE721206 OOA721206 OXW721206 PHS721206 PRO721206 QBK721206 QLG721206 QVC721206 REY721206 ROU721206 RYQ721206 SIM721206 SSI721206 TCE721206 TMA721206 TVW721206 UFS721206 UPO721206 UZK721206 VJG721206 VTC721206 WCY721206 WMU721206 WWQ721206 AI786742 KE786742 UA786742 ADW786742 ANS786742 AXO786742 BHK786742 BRG786742 CBC786742 CKY786742 CUU786742 DEQ786742 DOM786742 DYI786742 EIE786742 ESA786742 FBW786742 FLS786742 FVO786742 GFK786742 GPG786742 GZC786742 HIY786742 HSU786742 ICQ786742 IMM786742 IWI786742 JGE786742 JQA786742 JZW786742 KJS786742 KTO786742 LDK786742 LNG786742 LXC786742 MGY786742 MQU786742 NAQ786742 NKM786742 NUI786742 OEE786742 OOA786742 OXW786742 PHS786742 PRO786742 QBK786742 QLG786742 QVC786742 REY786742 ROU786742 RYQ786742 SIM786742 SSI786742 TCE786742 TMA786742 TVW786742 UFS786742 UPO786742 UZK786742 VJG786742 VTC786742 WCY786742 WMU786742 WWQ786742 AI852278 KE852278 UA852278 ADW852278 ANS852278 AXO852278 BHK852278 BRG852278 CBC852278 CKY852278 CUU852278 DEQ852278 DOM852278 DYI852278 EIE852278 ESA852278 FBW852278 FLS852278 FVO852278 GFK852278 GPG852278 GZC852278 HIY852278 HSU852278 ICQ852278 IMM852278 IWI852278 JGE852278 JQA852278 JZW852278 KJS852278 KTO852278 LDK852278 LNG852278 LXC852278 MGY852278 MQU852278 NAQ852278 NKM852278 NUI852278 OEE852278 OOA852278 OXW852278 PHS852278 PRO852278 QBK852278 QLG852278 QVC852278 REY852278 ROU852278 RYQ852278 SIM852278 SSI852278 TCE852278 TMA852278 TVW852278 UFS852278 UPO852278 UZK852278 VJG852278 VTC852278 WCY852278 WMU852278 WWQ852278 AI917814 KE917814 UA917814 ADW917814 ANS917814 AXO917814 BHK917814 BRG917814 CBC917814 CKY917814 CUU917814 DEQ917814 DOM917814 DYI917814 EIE917814 ESA917814 FBW917814 FLS917814 FVO917814 GFK917814 GPG917814 GZC917814 HIY917814 HSU917814 ICQ917814 IMM917814 IWI917814 JGE917814 JQA917814 JZW917814 KJS917814 KTO917814 LDK917814 LNG917814 LXC917814 MGY917814 MQU917814 NAQ917814 NKM917814 NUI917814 OEE917814 OOA917814 OXW917814 PHS917814 PRO917814 QBK917814 QLG917814 QVC917814 REY917814 ROU917814 RYQ917814 SIM917814 SSI917814 TCE917814 TMA917814 TVW917814 UFS917814 UPO917814 UZK917814 VJG917814 VTC917814 WCY917814 WMU917814 WWQ917814 AI983350 KE983350 UA983350 ADW983350 ANS983350 AXO983350 BHK983350 BRG983350 CBC983350 CKY983350 CUU983350 DEQ983350 DOM983350 DYI983350 EIE983350 ESA983350 FBW983350 FLS983350 FVO983350 GFK983350 GPG983350 GZC983350 HIY983350 HSU983350 ICQ983350 IMM983350 IWI983350 JGE983350 JQA983350 JZW983350 KJS983350 KTO983350 LDK983350 LNG983350 LXC983350 MGY983350 MQU983350 NAQ983350 NKM983350 NUI983350 OEE983350 OOA983350 OXW983350 PHS983350 PRO983350 QBK983350 QLG983350 QVC983350 REY983350 ROU983350 RYQ983350 SIM983350 SSI983350 TCE983350 TMA983350 TVW983350 UFS983350 UPO983350 UZK983350 VJG983350 VTC983350 WCY983350 WMU983350 WWQ983350 WCI983352 KE300:KE302 UA300:UA302 ADW300:ADW302 ANS300:ANS302 AXO300:AXO302 BHK300:BHK302 BRG300:BRG302 CBC300:CBC302 CKY300:CKY302 CUU300:CUU302 DEQ300:DEQ302 DOM300:DOM302 DYI300:DYI302 EIE300:EIE302 ESA300:ESA302 FBW300:FBW302 FLS300:FLS302 FVO300:FVO302 GFK300:GFK302 GPG300:GPG302 GZC300:GZC302 HIY300:HIY302 HSU300:HSU302 ICQ300:ICQ302 IMM300:IMM302 IWI300:IWI302 JGE300:JGE302 JQA300:JQA302 JZW300:JZW302 KJS300:KJS302 KTO300:KTO302 LDK300:LDK302 LNG300:LNG302 LXC300:LXC302 MGY300:MGY302 MQU300:MQU302 NAQ300:NAQ302 NKM300:NKM302 NUI300:NUI302 OEE300:OEE302 OOA300:OOA302 OXW300:OXW302 PHS300:PHS302 PRO300:PRO302 QBK300:QBK302 QLG300:QLG302 QVC300:QVC302 REY300:REY302 ROU300:ROU302 RYQ300:RYQ302 SIM300:SIM302 SSI300:SSI302 TCE300:TCE302 TMA300:TMA302 TVW300:TVW302 UFS300:UFS302 UPO300:UPO302 UZK300:UZK302 VJG300:VJG302 VTC300:VTC302 WCY300:WCY302 WMU300:WMU302 WWQ300:WWQ302 AI65841:AI65843 KE65841:KE65843 UA65841:UA65843 ADW65841:ADW65843 ANS65841:ANS65843 AXO65841:AXO65843 BHK65841:BHK65843 BRG65841:BRG65843 CBC65841:CBC65843 CKY65841:CKY65843 CUU65841:CUU65843 DEQ65841:DEQ65843 DOM65841:DOM65843 DYI65841:DYI65843 EIE65841:EIE65843 ESA65841:ESA65843 FBW65841:FBW65843 FLS65841:FLS65843 FVO65841:FVO65843 GFK65841:GFK65843 GPG65841:GPG65843 GZC65841:GZC65843 HIY65841:HIY65843 HSU65841:HSU65843 ICQ65841:ICQ65843 IMM65841:IMM65843 IWI65841:IWI65843 JGE65841:JGE65843 JQA65841:JQA65843 JZW65841:JZW65843 KJS65841:KJS65843 KTO65841:KTO65843 LDK65841:LDK65843 LNG65841:LNG65843 LXC65841:LXC65843 MGY65841:MGY65843 MQU65841:MQU65843 NAQ65841:NAQ65843 NKM65841:NKM65843 NUI65841:NUI65843 OEE65841:OEE65843 OOA65841:OOA65843 OXW65841:OXW65843 PHS65841:PHS65843 PRO65841:PRO65843 QBK65841:QBK65843 QLG65841:QLG65843 QVC65841:QVC65843 REY65841:REY65843 ROU65841:ROU65843 RYQ65841:RYQ65843 SIM65841:SIM65843 SSI65841:SSI65843 TCE65841:TCE65843 TMA65841:TMA65843 TVW65841:TVW65843 UFS65841:UFS65843 UPO65841:UPO65843 UZK65841:UZK65843 VJG65841:VJG65843 VTC65841:VTC65843 WCY65841:WCY65843 WMU65841:WMU65843 WWQ65841:WWQ65843 AI131377:AI131379 KE131377:KE131379 UA131377:UA131379 ADW131377:ADW131379 ANS131377:ANS131379 AXO131377:AXO131379 BHK131377:BHK131379 BRG131377:BRG131379 CBC131377:CBC131379 CKY131377:CKY131379 CUU131377:CUU131379 DEQ131377:DEQ131379 DOM131377:DOM131379 DYI131377:DYI131379 EIE131377:EIE131379 ESA131377:ESA131379 FBW131377:FBW131379 FLS131377:FLS131379 FVO131377:FVO131379 GFK131377:GFK131379 GPG131377:GPG131379 GZC131377:GZC131379 HIY131377:HIY131379 HSU131377:HSU131379 ICQ131377:ICQ131379 IMM131377:IMM131379 IWI131377:IWI131379 JGE131377:JGE131379 JQA131377:JQA131379 JZW131377:JZW131379 KJS131377:KJS131379 KTO131377:KTO131379 LDK131377:LDK131379 LNG131377:LNG131379 LXC131377:LXC131379 MGY131377:MGY131379 MQU131377:MQU131379 NAQ131377:NAQ131379 NKM131377:NKM131379 NUI131377:NUI131379 OEE131377:OEE131379 OOA131377:OOA131379 OXW131377:OXW131379 PHS131377:PHS131379 PRO131377:PRO131379 QBK131377:QBK131379 QLG131377:QLG131379 QVC131377:QVC131379 REY131377:REY131379 ROU131377:ROU131379 RYQ131377:RYQ131379 SIM131377:SIM131379 SSI131377:SSI131379 TCE131377:TCE131379 TMA131377:TMA131379 TVW131377:TVW131379 UFS131377:UFS131379 UPO131377:UPO131379 UZK131377:UZK131379 VJG131377:VJG131379 VTC131377:VTC131379 WCY131377:WCY131379 WMU131377:WMU131379 WWQ131377:WWQ131379 AI196913:AI196915 KE196913:KE196915 UA196913:UA196915 ADW196913:ADW196915 ANS196913:ANS196915 AXO196913:AXO196915 BHK196913:BHK196915 BRG196913:BRG196915 CBC196913:CBC196915 CKY196913:CKY196915 CUU196913:CUU196915 DEQ196913:DEQ196915 DOM196913:DOM196915 DYI196913:DYI196915 EIE196913:EIE196915 ESA196913:ESA196915 FBW196913:FBW196915 FLS196913:FLS196915 FVO196913:FVO196915 GFK196913:GFK196915 GPG196913:GPG196915 GZC196913:GZC196915 HIY196913:HIY196915 HSU196913:HSU196915 ICQ196913:ICQ196915 IMM196913:IMM196915 IWI196913:IWI196915 JGE196913:JGE196915 JQA196913:JQA196915 JZW196913:JZW196915 KJS196913:KJS196915 KTO196913:KTO196915 LDK196913:LDK196915 LNG196913:LNG196915 LXC196913:LXC196915 MGY196913:MGY196915 MQU196913:MQU196915 NAQ196913:NAQ196915 NKM196913:NKM196915 NUI196913:NUI196915 OEE196913:OEE196915 OOA196913:OOA196915 OXW196913:OXW196915 PHS196913:PHS196915 PRO196913:PRO196915 QBK196913:QBK196915 QLG196913:QLG196915 QVC196913:QVC196915 REY196913:REY196915 ROU196913:ROU196915 RYQ196913:RYQ196915 SIM196913:SIM196915 SSI196913:SSI196915 TCE196913:TCE196915 TMA196913:TMA196915 TVW196913:TVW196915 UFS196913:UFS196915 UPO196913:UPO196915 UZK196913:UZK196915 VJG196913:VJG196915 VTC196913:VTC196915 WCY196913:WCY196915 WMU196913:WMU196915 WWQ196913:WWQ196915 AI262449:AI262451 KE262449:KE262451 UA262449:UA262451 ADW262449:ADW262451 ANS262449:ANS262451 AXO262449:AXO262451 BHK262449:BHK262451 BRG262449:BRG262451 CBC262449:CBC262451 CKY262449:CKY262451 CUU262449:CUU262451 DEQ262449:DEQ262451 DOM262449:DOM262451 DYI262449:DYI262451 EIE262449:EIE262451 ESA262449:ESA262451 FBW262449:FBW262451 FLS262449:FLS262451 FVO262449:FVO262451 GFK262449:GFK262451 GPG262449:GPG262451 GZC262449:GZC262451 HIY262449:HIY262451 HSU262449:HSU262451 ICQ262449:ICQ262451 IMM262449:IMM262451 IWI262449:IWI262451 JGE262449:JGE262451 JQA262449:JQA262451 JZW262449:JZW262451 KJS262449:KJS262451 KTO262449:KTO262451 LDK262449:LDK262451 LNG262449:LNG262451 LXC262449:LXC262451 MGY262449:MGY262451 MQU262449:MQU262451 NAQ262449:NAQ262451 NKM262449:NKM262451 NUI262449:NUI262451 OEE262449:OEE262451 OOA262449:OOA262451 OXW262449:OXW262451 PHS262449:PHS262451 PRO262449:PRO262451 QBK262449:QBK262451 QLG262449:QLG262451 QVC262449:QVC262451 REY262449:REY262451 ROU262449:ROU262451 RYQ262449:RYQ262451 SIM262449:SIM262451 SSI262449:SSI262451 TCE262449:TCE262451 TMA262449:TMA262451 TVW262449:TVW262451 UFS262449:UFS262451 UPO262449:UPO262451 UZK262449:UZK262451 VJG262449:VJG262451 VTC262449:VTC262451 WCY262449:WCY262451 WMU262449:WMU262451 WWQ262449:WWQ262451 AI327985:AI327987 KE327985:KE327987 UA327985:UA327987 ADW327985:ADW327987 ANS327985:ANS327987 AXO327985:AXO327987 BHK327985:BHK327987 BRG327985:BRG327987 CBC327985:CBC327987 CKY327985:CKY327987 CUU327985:CUU327987 DEQ327985:DEQ327987 DOM327985:DOM327987 DYI327985:DYI327987 EIE327985:EIE327987 ESA327985:ESA327987 FBW327985:FBW327987 FLS327985:FLS327987 FVO327985:FVO327987 GFK327985:GFK327987 GPG327985:GPG327987 GZC327985:GZC327987 HIY327985:HIY327987 HSU327985:HSU327987 ICQ327985:ICQ327987 IMM327985:IMM327987 IWI327985:IWI327987 JGE327985:JGE327987 JQA327985:JQA327987 JZW327985:JZW327987 KJS327985:KJS327987 KTO327985:KTO327987 LDK327985:LDK327987 LNG327985:LNG327987 LXC327985:LXC327987 MGY327985:MGY327987 MQU327985:MQU327987 NAQ327985:NAQ327987 NKM327985:NKM327987 NUI327985:NUI327987 OEE327985:OEE327987 OOA327985:OOA327987 OXW327985:OXW327987 PHS327985:PHS327987 PRO327985:PRO327987 QBK327985:QBK327987 QLG327985:QLG327987 QVC327985:QVC327987 REY327985:REY327987 ROU327985:ROU327987 RYQ327985:RYQ327987 SIM327985:SIM327987 SSI327985:SSI327987 TCE327985:TCE327987 TMA327985:TMA327987 TVW327985:TVW327987 UFS327985:UFS327987 UPO327985:UPO327987 UZK327985:UZK327987 VJG327985:VJG327987 VTC327985:VTC327987 WCY327985:WCY327987 WMU327985:WMU327987 WWQ327985:WWQ327987 AI393521:AI393523 KE393521:KE393523 UA393521:UA393523 ADW393521:ADW393523 ANS393521:ANS393523 AXO393521:AXO393523 BHK393521:BHK393523 BRG393521:BRG393523 CBC393521:CBC393523 CKY393521:CKY393523 CUU393521:CUU393523 DEQ393521:DEQ393523 DOM393521:DOM393523 DYI393521:DYI393523 EIE393521:EIE393523 ESA393521:ESA393523 FBW393521:FBW393523 FLS393521:FLS393523 FVO393521:FVO393523 GFK393521:GFK393523 GPG393521:GPG393523 GZC393521:GZC393523 HIY393521:HIY393523 HSU393521:HSU393523 ICQ393521:ICQ393523 IMM393521:IMM393523 IWI393521:IWI393523 JGE393521:JGE393523 JQA393521:JQA393523 JZW393521:JZW393523 KJS393521:KJS393523 KTO393521:KTO393523 LDK393521:LDK393523 LNG393521:LNG393523 LXC393521:LXC393523 MGY393521:MGY393523 MQU393521:MQU393523 NAQ393521:NAQ393523 NKM393521:NKM393523 NUI393521:NUI393523 OEE393521:OEE393523 OOA393521:OOA393523 OXW393521:OXW393523 PHS393521:PHS393523 PRO393521:PRO393523 QBK393521:QBK393523 QLG393521:QLG393523 QVC393521:QVC393523 REY393521:REY393523 ROU393521:ROU393523 RYQ393521:RYQ393523 SIM393521:SIM393523 SSI393521:SSI393523 TCE393521:TCE393523 TMA393521:TMA393523 TVW393521:TVW393523 UFS393521:UFS393523 UPO393521:UPO393523 UZK393521:UZK393523 VJG393521:VJG393523 VTC393521:VTC393523 WCY393521:WCY393523 WMU393521:WMU393523 WWQ393521:WWQ393523 AI459057:AI459059 KE459057:KE459059 UA459057:UA459059 ADW459057:ADW459059 ANS459057:ANS459059 AXO459057:AXO459059 BHK459057:BHK459059 BRG459057:BRG459059 CBC459057:CBC459059 CKY459057:CKY459059 CUU459057:CUU459059 DEQ459057:DEQ459059 DOM459057:DOM459059 DYI459057:DYI459059 EIE459057:EIE459059 ESA459057:ESA459059 FBW459057:FBW459059 FLS459057:FLS459059 FVO459057:FVO459059 GFK459057:GFK459059 GPG459057:GPG459059 GZC459057:GZC459059 HIY459057:HIY459059 HSU459057:HSU459059 ICQ459057:ICQ459059 IMM459057:IMM459059 IWI459057:IWI459059 JGE459057:JGE459059 JQA459057:JQA459059 JZW459057:JZW459059 KJS459057:KJS459059 KTO459057:KTO459059 LDK459057:LDK459059 LNG459057:LNG459059 LXC459057:LXC459059 MGY459057:MGY459059 MQU459057:MQU459059 NAQ459057:NAQ459059 NKM459057:NKM459059 NUI459057:NUI459059 OEE459057:OEE459059 OOA459057:OOA459059 OXW459057:OXW459059 PHS459057:PHS459059 PRO459057:PRO459059 QBK459057:QBK459059 QLG459057:QLG459059 QVC459057:QVC459059 REY459057:REY459059 ROU459057:ROU459059 RYQ459057:RYQ459059 SIM459057:SIM459059 SSI459057:SSI459059 TCE459057:TCE459059 TMA459057:TMA459059 TVW459057:TVW459059 UFS459057:UFS459059 UPO459057:UPO459059 UZK459057:UZK459059 VJG459057:VJG459059 VTC459057:VTC459059 WCY459057:WCY459059 WMU459057:WMU459059 WWQ459057:WWQ459059 AI524593:AI524595 KE524593:KE524595 UA524593:UA524595 ADW524593:ADW524595 ANS524593:ANS524595 AXO524593:AXO524595 BHK524593:BHK524595 BRG524593:BRG524595 CBC524593:CBC524595 CKY524593:CKY524595 CUU524593:CUU524595 DEQ524593:DEQ524595 DOM524593:DOM524595 DYI524593:DYI524595 EIE524593:EIE524595 ESA524593:ESA524595 FBW524593:FBW524595 FLS524593:FLS524595 FVO524593:FVO524595 GFK524593:GFK524595 GPG524593:GPG524595 GZC524593:GZC524595 HIY524593:HIY524595 HSU524593:HSU524595 ICQ524593:ICQ524595 IMM524593:IMM524595 IWI524593:IWI524595 JGE524593:JGE524595 JQA524593:JQA524595 JZW524593:JZW524595 KJS524593:KJS524595 KTO524593:KTO524595 LDK524593:LDK524595 LNG524593:LNG524595 LXC524593:LXC524595 MGY524593:MGY524595 MQU524593:MQU524595 NAQ524593:NAQ524595 NKM524593:NKM524595 NUI524593:NUI524595 OEE524593:OEE524595 OOA524593:OOA524595 OXW524593:OXW524595 PHS524593:PHS524595 PRO524593:PRO524595 QBK524593:QBK524595 QLG524593:QLG524595 QVC524593:QVC524595 REY524593:REY524595 ROU524593:ROU524595 RYQ524593:RYQ524595 SIM524593:SIM524595 SSI524593:SSI524595 TCE524593:TCE524595 TMA524593:TMA524595 TVW524593:TVW524595 UFS524593:UFS524595 UPO524593:UPO524595 UZK524593:UZK524595 VJG524593:VJG524595 VTC524593:VTC524595 WCY524593:WCY524595 WMU524593:WMU524595 WWQ524593:WWQ524595 AI590129:AI590131 KE590129:KE590131 UA590129:UA590131 ADW590129:ADW590131 ANS590129:ANS590131 AXO590129:AXO590131 BHK590129:BHK590131 BRG590129:BRG590131 CBC590129:CBC590131 CKY590129:CKY590131 CUU590129:CUU590131 DEQ590129:DEQ590131 DOM590129:DOM590131 DYI590129:DYI590131 EIE590129:EIE590131 ESA590129:ESA590131 FBW590129:FBW590131 FLS590129:FLS590131 FVO590129:FVO590131 GFK590129:GFK590131 GPG590129:GPG590131 GZC590129:GZC590131 HIY590129:HIY590131 HSU590129:HSU590131 ICQ590129:ICQ590131 IMM590129:IMM590131 IWI590129:IWI590131 JGE590129:JGE590131 JQA590129:JQA590131 JZW590129:JZW590131 KJS590129:KJS590131 KTO590129:KTO590131 LDK590129:LDK590131 LNG590129:LNG590131 LXC590129:LXC590131 MGY590129:MGY590131 MQU590129:MQU590131 NAQ590129:NAQ590131 NKM590129:NKM590131 NUI590129:NUI590131 OEE590129:OEE590131 OOA590129:OOA590131 OXW590129:OXW590131 PHS590129:PHS590131 PRO590129:PRO590131 QBK590129:QBK590131 QLG590129:QLG590131 QVC590129:QVC590131 REY590129:REY590131 ROU590129:ROU590131 RYQ590129:RYQ590131 SIM590129:SIM590131 SSI590129:SSI590131 TCE590129:TCE590131 TMA590129:TMA590131 TVW590129:TVW590131 UFS590129:UFS590131 UPO590129:UPO590131 UZK590129:UZK590131 VJG590129:VJG590131 VTC590129:VTC590131 WCY590129:WCY590131 WMU590129:WMU590131 WWQ590129:WWQ590131 AI655665:AI655667 KE655665:KE655667 UA655665:UA655667 ADW655665:ADW655667 ANS655665:ANS655667 AXO655665:AXO655667 BHK655665:BHK655667 BRG655665:BRG655667 CBC655665:CBC655667 CKY655665:CKY655667 CUU655665:CUU655667 DEQ655665:DEQ655667 DOM655665:DOM655667 DYI655665:DYI655667 EIE655665:EIE655667 ESA655665:ESA655667 FBW655665:FBW655667 FLS655665:FLS655667 FVO655665:FVO655667 GFK655665:GFK655667 GPG655665:GPG655667 GZC655665:GZC655667 HIY655665:HIY655667 HSU655665:HSU655667 ICQ655665:ICQ655667 IMM655665:IMM655667 IWI655665:IWI655667 JGE655665:JGE655667 JQA655665:JQA655667 JZW655665:JZW655667 KJS655665:KJS655667 KTO655665:KTO655667 LDK655665:LDK655667 LNG655665:LNG655667 LXC655665:LXC655667 MGY655665:MGY655667 MQU655665:MQU655667 NAQ655665:NAQ655667 NKM655665:NKM655667 NUI655665:NUI655667 OEE655665:OEE655667 OOA655665:OOA655667 OXW655665:OXW655667 PHS655665:PHS655667 PRO655665:PRO655667 QBK655665:QBK655667 QLG655665:QLG655667 QVC655665:QVC655667 REY655665:REY655667 ROU655665:ROU655667 RYQ655665:RYQ655667 SIM655665:SIM655667 SSI655665:SSI655667 TCE655665:TCE655667 TMA655665:TMA655667 TVW655665:TVW655667 UFS655665:UFS655667 UPO655665:UPO655667 UZK655665:UZK655667 VJG655665:VJG655667 VTC655665:VTC655667 WCY655665:WCY655667 WMU655665:WMU655667 WWQ655665:WWQ655667 AI721201:AI721203 KE721201:KE721203 UA721201:UA721203 ADW721201:ADW721203 ANS721201:ANS721203 AXO721201:AXO721203 BHK721201:BHK721203 BRG721201:BRG721203 CBC721201:CBC721203 CKY721201:CKY721203 CUU721201:CUU721203 DEQ721201:DEQ721203 DOM721201:DOM721203 DYI721201:DYI721203 EIE721201:EIE721203 ESA721201:ESA721203 FBW721201:FBW721203 FLS721201:FLS721203 FVO721201:FVO721203 GFK721201:GFK721203 GPG721201:GPG721203 GZC721201:GZC721203 HIY721201:HIY721203 HSU721201:HSU721203 ICQ721201:ICQ721203 IMM721201:IMM721203 IWI721201:IWI721203 JGE721201:JGE721203 JQA721201:JQA721203 JZW721201:JZW721203 KJS721201:KJS721203 KTO721201:KTO721203 LDK721201:LDK721203 LNG721201:LNG721203 LXC721201:LXC721203 MGY721201:MGY721203 MQU721201:MQU721203 NAQ721201:NAQ721203 NKM721201:NKM721203 NUI721201:NUI721203 OEE721201:OEE721203 OOA721201:OOA721203 OXW721201:OXW721203 PHS721201:PHS721203 PRO721201:PRO721203 QBK721201:QBK721203 QLG721201:QLG721203 QVC721201:QVC721203 REY721201:REY721203 ROU721201:ROU721203 RYQ721201:RYQ721203 SIM721201:SIM721203 SSI721201:SSI721203 TCE721201:TCE721203 TMA721201:TMA721203 TVW721201:TVW721203 UFS721201:UFS721203 UPO721201:UPO721203 UZK721201:UZK721203 VJG721201:VJG721203 VTC721201:VTC721203 WCY721201:WCY721203 WMU721201:WMU721203 WWQ721201:WWQ721203 AI786737:AI786739 KE786737:KE786739 UA786737:UA786739 ADW786737:ADW786739 ANS786737:ANS786739 AXO786737:AXO786739 BHK786737:BHK786739 BRG786737:BRG786739 CBC786737:CBC786739 CKY786737:CKY786739 CUU786737:CUU786739 DEQ786737:DEQ786739 DOM786737:DOM786739 DYI786737:DYI786739 EIE786737:EIE786739 ESA786737:ESA786739 FBW786737:FBW786739 FLS786737:FLS786739 FVO786737:FVO786739 GFK786737:GFK786739 GPG786737:GPG786739 GZC786737:GZC786739 HIY786737:HIY786739 HSU786737:HSU786739 ICQ786737:ICQ786739 IMM786737:IMM786739 IWI786737:IWI786739 JGE786737:JGE786739 JQA786737:JQA786739 JZW786737:JZW786739 KJS786737:KJS786739 KTO786737:KTO786739 LDK786737:LDK786739 LNG786737:LNG786739 LXC786737:LXC786739 MGY786737:MGY786739 MQU786737:MQU786739 NAQ786737:NAQ786739 NKM786737:NKM786739 NUI786737:NUI786739 OEE786737:OEE786739 OOA786737:OOA786739 OXW786737:OXW786739 PHS786737:PHS786739 PRO786737:PRO786739 QBK786737:QBK786739 QLG786737:QLG786739 QVC786737:QVC786739 REY786737:REY786739 ROU786737:ROU786739 RYQ786737:RYQ786739 SIM786737:SIM786739 SSI786737:SSI786739 TCE786737:TCE786739 TMA786737:TMA786739 TVW786737:TVW786739 UFS786737:UFS786739 UPO786737:UPO786739 UZK786737:UZK786739 VJG786737:VJG786739 VTC786737:VTC786739 WCY786737:WCY786739 WMU786737:WMU786739 WWQ786737:WWQ786739 AI852273:AI852275 KE852273:KE852275 UA852273:UA852275 ADW852273:ADW852275 ANS852273:ANS852275 AXO852273:AXO852275 BHK852273:BHK852275 BRG852273:BRG852275 CBC852273:CBC852275 CKY852273:CKY852275 CUU852273:CUU852275 DEQ852273:DEQ852275 DOM852273:DOM852275 DYI852273:DYI852275 EIE852273:EIE852275 ESA852273:ESA852275 FBW852273:FBW852275 FLS852273:FLS852275 FVO852273:FVO852275 GFK852273:GFK852275 GPG852273:GPG852275 GZC852273:GZC852275 HIY852273:HIY852275 HSU852273:HSU852275 ICQ852273:ICQ852275 IMM852273:IMM852275 IWI852273:IWI852275 JGE852273:JGE852275 JQA852273:JQA852275 JZW852273:JZW852275 KJS852273:KJS852275 KTO852273:KTO852275 LDK852273:LDK852275 LNG852273:LNG852275 LXC852273:LXC852275 MGY852273:MGY852275 MQU852273:MQU852275 NAQ852273:NAQ852275 NKM852273:NKM852275 NUI852273:NUI852275 OEE852273:OEE852275 OOA852273:OOA852275 OXW852273:OXW852275 PHS852273:PHS852275 PRO852273:PRO852275 QBK852273:QBK852275 QLG852273:QLG852275 QVC852273:QVC852275 REY852273:REY852275 ROU852273:ROU852275 RYQ852273:RYQ852275 SIM852273:SIM852275 SSI852273:SSI852275 TCE852273:TCE852275 TMA852273:TMA852275 TVW852273:TVW852275 UFS852273:UFS852275 UPO852273:UPO852275 UZK852273:UZK852275 VJG852273:VJG852275 VTC852273:VTC852275 WCY852273:WCY852275 WMU852273:WMU852275 WWQ852273:WWQ852275 AI917809:AI917811 KE917809:KE917811 UA917809:UA917811 ADW917809:ADW917811 ANS917809:ANS917811 AXO917809:AXO917811 BHK917809:BHK917811 BRG917809:BRG917811 CBC917809:CBC917811 CKY917809:CKY917811 CUU917809:CUU917811 DEQ917809:DEQ917811 DOM917809:DOM917811 DYI917809:DYI917811 EIE917809:EIE917811 ESA917809:ESA917811 FBW917809:FBW917811 FLS917809:FLS917811 FVO917809:FVO917811 GFK917809:GFK917811 GPG917809:GPG917811 GZC917809:GZC917811 HIY917809:HIY917811 HSU917809:HSU917811 ICQ917809:ICQ917811 IMM917809:IMM917811 IWI917809:IWI917811 JGE917809:JGE917811 JQA917809:JQA917811 JZW917809:JZW917811 KJS917809:KJS917811 KTO917809:KTO917811 LDK917809:LDK917811 LNG917809:LNG917811 LXC917809:LXC917811 MGY917809:MGY917811 MQU917809:MQU917811 NAQ917809:NAQ917811 NKM917809:NKM917811 NUI917809:NUI917811 OEE917809:OEE917811 OOA917809:OOA917811 OXW917809:OXW917811 PHS917809:PHS917811 PRO917809:PRO917811 QBK917809:QBK917811 QLG917809:QLG917811 QVC917809:QVC917811 REY917809:REY917811 ROU917809:ROU917811 RYQ917809:RYQ917811 SIM917809:SIM917811 SSI917809:SSI917811 TCE917809:TCE917811 TMA917809:TMA917811 TVW917809:TVW917811 UFS917809:UFS917811 UPO917809:UPO917811 UZK917809:UZK917811 VJG917809:VJG917811 VTC917809:VTC917811 WCY917809:WCY917811 WMU917809:WMU917811 WWQ917809:WWQ917811 AI983345:AI983347 KE983345:KE983347 UA983345:UA983347 ADW983345:ADW983347 ANS983345:ANS983347 AXO983345:AXO983347 BHK983345:BHK983347 BRG983345:BRG983347 CBC983345:CBC983347 CKY983345:CKY983347 CUU983345:CUU983347 DEQ983345:DEQ983347 DOM983345:DOM983347 DYI983345:DYI983347 EIE983345:EIE983347 ESA983345:ESA983347 FBW983345:FBW983347 FLS983345:FLS983347 FVO983345:FVO983347 GFK983345:GFK983347 GPG983345:GPG983347 GZC983345:GZC983347 HIY983345:HIY983347 HSU983345:HSU983347 ICQ983345:ICQ983347 IMM983345:IMM983347 IWI983345:IWI983347 JGE983345:JGE983347 JQA983345:JQA983347 JZW983345:JZW983347 KJS983345:KJS983347 KTO983345:KTO983347 LDK983345:LDK983347 LNG983345:LNG983347 LXC983345:LXC983347 MGY983345:MGY983347 MQU983345:MQU983347 NAQ983345:NAQ983347 NKM983345:NKM983347 NUI983345:NUI983347 OEE983345:OEE983347 OOA983345:OOA983347 OXW983345:OXW983347 PHS983345:PHS983347 PRO983345:PRO983347 QBK983345:QBK983347 QLG983345:QLG983347 QVC983345:QVC983347 REY983345:REY983347 ROU983345:ROU983347 RYQ983345:RYQ983347 SIM983345:SIM983347 SSI983345:SSI983347 TCE983345:TCE983347 TMA983345:TMA983347 TVW983345:TVW983347 UFS983345:UFS983347 UPO983345:UPO983347 UZK983345:UZK983347 VJG983345:VJG983347 VTC983345:VTC983347 WCY983345:WCY983347 WMU983345:WMU983347 WWQ983345:WWQ983347 WME983352 KE307 UA307 ADW307 ANS307 AXO307 BHK307 BRG307 CBC307 CKY307 CUU307 DEQ307 DOM307 DYI307 EIE307 ESA307 FBW307 FLS307 FVO307 GFK307 GPG307 GZC307 HIY307 HSU307 ICQ307 IMM307 IWI307 JGE307 JQA307 JZW307 KJS307 KTO307 LDK307 LNG307 LXC307 MGY307 MQU307 NAQ307 NKM307 NUI307 OEE307 OOA307 OXW307 PHS307 PRO307 QBK307 QLG307 QVC307 REY307 ROU307 RYQ307 SIM307 SSI307 TCE307 TMA307 TVW307 UFS307 UPO307 UZK307 VJG307 VTC307 WCY307 WMU307 WWQ307 AI65848 KE65848 UA65848 ADW65848 ANS65848 AXO65848 BHK65848 BRG65848 CBC65848 CKY65848 CUU65848 DEQ65848 DOM65848 DYI65848 EIE65848 ESA65848 FBW65848 FLS65848 FVO65848 GFK65848 GPG65848 GZC65848 HIY65848 HSU65848 ICQ65848 IMM65848 IWI65848 JGE65848 JQA65848 JZW65848 KJS65848 KTO65848 LDK65848 LNG65848 LXC65848 MGY65848 MQU65848 NAQ65848 NKM65848 NUI65848 OEE65848 OOA65848 OXW65848 PHS65848 PRO65848 QBK65848 QLG65848 QVC65848 REY65848 ROU65848 RYQ65848 SIM65848 SSI65848 TCE65848 TMA65848 TVW65848 UFS65848 UPO65848 UZK65848 VJG65848 VTC65848 WCY65848 WMU65848 WWQ65848 AI131384 KE131384 UA131384 ADW131384 ANS131384 AXO131384 BHK131384 BRG131384 CBC131384 CKY131384 CUU131384 DEQ131384 DOM131384 DYI131384 EIE131384 ESA131384 FBW131384 FLS131384 FVO131384 GFK131384 GPG131384 GZC131384 HIY131384 HSU131384 ICQ131384 IMM131384 IWI131384 JGE131384 JQA131384 JZW131384 KJS131384 KTO131384 LDK131384 LNG131384 LXC131384 MGY131384 MQU131384 NAQ131384 NKM131384 NUI131384 OEE131384 OOA131384 OXW131384 PHS131384 PRO131384 QBK131384 QLG131384 QVC131384 REY131384 ROU131384 RYQ131384 SIM131384 SSI131384 TCE131384 TMA131384 TVW131384 UFS131384 UPO131384 UZK131384 VJG131384 VTC131384 WCY131384 WMU131384 WWQ131384 AI196920 KE196920 UA196920 ADW196920 ANS196920 AXO196920 BHK196920 BRG196920 CBC196920 CKY196920 CUU196920 DEQ196920 DOM196920 DYI196920 EIE196920 ESA196920 FBW196920 FLS196920 FVO196920 GFK196920 GPG196920 GZC196920 HIY196920 HSU196920 ICQ196920 IMM196920 IWI196920 JGE196920 JQA196920 JZW196920 KJS196920 KTO196920 LDK196920 LNG196920 LXC196920 MGY196920 MQU196920 NAQ196920 NKM196920 NUI196920 OEE196920 OOA196920 OXW196920 PHS196920 PRO196920 QBK196920 QLG196920 QVC196920 REY196920 ROU196920 RYQ196920 SIM196920 SSI196920 TCE196920 TMA196920 TVW196920 UFS196920 UPO196920 UZK196920 VJG196920 VTC196920 WCY196920 WMU196920 WWQ196920 AI262456 KE262456 UA262456 ADW262456 ANS262456 AXO262456 BHK262456 BRG262456 CBC262456 CKY262456 CUU262456 DEQ262456 DOM262456 DYI262456 EIE262456 ESA262456 FBW262456 FLS262456 FVO262456 GFK262456 GPG262456 GZC262456 HIY262456 HSU262456 ICQ262456 IMM262456 IWI262456 JGE262456 JQA262456 JZW262456 KJS262456 KTO262456 LDK262456 LNG262456 LXC262456 MGY262456 MQU262456 NAQ262456 NKM262456 NUI262456 OEE262456 OOA262456 OXW262456 PHS262456 PRO262456 QBK262456 QLG262456 QVC262456 REY262456 ROU262456 RYQ262456 SIM262456 SSI262456 TCE262456 TMA262456 TVW262456 UFS262456 UPO262456 UZK262456 VJG262456 VTC262456 WCY262456 WMU262456 WWQ262456 AI327992 KE327992 UA327992 ADW327992 ANS327992 AXO327992 BHK327992 BRG327992 CBC327992 CKY327992 CUU327992 DEQ327992 DOM327992 DYI327992 EIE327992 ESA327992 FBW327992 FLS327992 FVO327992 GFK327992 GPG327992 GZC327992 HIY327992 HSU327992 ICQ327992 IMM327992 IWI327992 JGE327992 JQA327992 JZW327992 KJS327992 KTO327992 LDK327992 LNG327992 LXC327992 MGY327992 MQU327992 NAQ327992 NKM327992 NUI327992 OEE327992 OOA327992 OXW327992 PHS327992 PRO327992 QBK327992 QLG327992 QVC327992 REY327992 ROU327992 RYQ327992 SIM327992 SSI327992 TCE327992 TMA327992 TVW327992 UFS327992 UPO327992 UZK327992 VJG327992 VTC327992 WCY327992 WMU327992 WWQ327992 AI393528 KE393528 UA393528 ADW393528 ANS393528 AXO393528 BHK393528 BRG393528 CBC393528 CKY393528 CUU393528 DEQ393528 DOM393528 DYI393528 EIE393528 ESA393528 FBW393528 FLS393528 FVO393528 GFK393528 GPG393528 GZC393528 HIY393528 HSU393528 ICQ393528 IMM393528 IWI393528 JGE393528 JQA393528 JZW393528 KJS393528 KTO393528 LDK393528 LNG393528 LXC393528 MGY393528 MQU393528 NAQ393528 NKM393528 NUI393528 OEE393528 OOA393528 OXW393528 PHS393528 PRO393528 QBK393528 QLG393528 QVC393528 REY393528 ROU393528 RYQ393528 SIM393528 SSI393528 TCE393528 TMA393528 TVW393528 UFS393528 UPO393528 UZK393528 VJG393528 VTC393528 WCY393528 WMU393528 WWQ393528 AI459064 KE459064 UA459064 ADW459064 ANS459064 AXO459064 BHK459064 BRG459064 CBC459064 CKY459064 CUU459064 DEQ459064 DOM459064 DYI459064 EIE459064 ESA459064 FBW459064 FLS459064 FVO459064 GFK459064 GPG459064 GZC459064 HIY459064 HSU459064 ICQ459064 IMM459064 IWI459064 JGE459064 JQA459064 JZW459064 KJS459064 KTO459064 LDK459064 LNG459064 LXC459064 MGY459064 MQU459064 NAQ459064 NKM459064 NUI459064 OEE459064 OOA459064 OXW459064 PHS459064 PRO459064 QBK459064 QLG459064 QVC459064 REY459064 ROU459064 RYQ459064 SIM459064 SSI459064 TCE459064 TMA459064 TVW459064 UFS459064 UPO459064 UZK459064 VJG459064 VTC459064 WCY459064 WMU459064 WWQ459064 AI524600 KE524600 UA524600 ADW524600 ANS524600 AXO524600 BHK524600 BRG524600 CBC524600 CKY524600 CUU524600 DEQ524600 DOM524600 DYI524600 EIE524600 ESA524600 FBW524600 FLS524600 FVO524600 GFK524600 GPG524600 GZC524600 HIY524600 HSU524600 ICQ524600 IMM524600 IWI524600 JGE524600 JQA524600 JZW524600 KJS524600 KTO524600 LDK524600 LNG524600 LXC524600 MGY524600 MQU524600 NAQ524600 NKM524600 NUI524600 OEE524600 OOA524600 OXW524600 PHS524600 PRO524600 QBK524600 QLG524600 QVC524600 REY524600 ROU524600 RYQ524600 SIM524600 SSI524600 TCE524600 TMA524600 TVW524600 UFS524600 UPO524600 UZK524600 VJG524600 VTC524600 WCY524600 WMU524600 WWQ524600 AI590136 KE590136 UA590136 ADW590136 ANS590136 AXO590136 BHK590136 BRG590136 CBC590136 CKY590136 CUU590136 DEQ590136 DOM590136 DYI590136 EIE590136 ESA590136 FBW590136 FLS590136 FVO590136 GFK590136 GPG590136 GZC590136 HIY590136 HSU590136 ICQ590136 IMM590136 IWI590136 JGE590136 JQA590136 JZW590136 KJS590136 KTO590136 LDK590136 LNG590136 LXC590136 MGY590136 MQU590136 NAQ590136 NKM590136 NUI590136 OEE590136 OOA590136 OXW590136 PHS590136 PRO590136 QBK590136 QLG590136 QVC590136 REY590136 ROU590136 RYQ590136 SIM590136 SSI590136 TCE590136 TMA590136 TVW590136 UFS590136 UPO590136 UZK590136 VJG590136 VTC590136 WCY590136 WMU590136 WWQ590136 AI655672 KE655672 UA655672 ADW655672 ANS655672 AXO655672 BHK655672 BRG655672 CBC655672 CKY655672 CUU655672 DEQ655672 DOM655672 DYI655672 EIE655672 ESA655672 FBW655672 FLS655672 FVO655672 GFK655672 GPG655672 GZC655672 HIY655672 HSU655672 ICQ655672 IMM655672 IWI655672 JGE655672 JQA655672 JZW655672 KJS655672 KTO655672 LDK655672 LNG655672 LXC655672 MGY655672 MQU655672 NAQ655672 NKM655672 NUI655672 OEE655672 OOA655672 OXW655672 PHS655672 PRO655672 QBK655672 QLG655672 QVC655672 REY655672 ROU655672 RYQ655672 SIM655672 SSI655672 TCE655672 TMA655672 TVW655672 UFS655672 UPO655672 UZK655672 VJG655672 VTC655672 WCY655672 WMU655672 WWQ655672 AI721208 KE721208 UA721208 ADW721208 ANS721208 AXO721208 BHK721208 BRG721208 CBC721208 CKY721208 CUU721208 DEQ721208 DOM721208 DYI721208 EIE721208 ESA721208 FBW721208 FLS721208 FVO721208 GFK721208 GPG721208 GZC721208 HIY721208 HSU721208 ICQ721208 IMM721208 IWI721208 JGE721208 JQA721208 JZW721208 KJS721208 KTO721208 LDK721208 LNG721208 LXC721208 MGY721208 MQU721208 NAQ721208 NKM721208 NUI721208 OEE721208 OOA721208 OXW721208 PHS721208 PRO721208 QBK721208 QLG721208 QVC721208 REY721208 ROU721208 RYQ721208 SIM721208 SSI721208 TCE721208 TMA721208 TVW721208 UFS721208 UPO721208 UZK721208 VJG721208 VTC721208 WCY721208 WMU721208 WWQ721208 AI786744 KE786744 UA786744 ADW786744 ANS786744 AXO786744 BHK786744 BRG786744 CBC786744 CKY786744 CUU786744 DEQ786744 DOM786744 DYI786744 EIE786744 ESA786744 FBW786744 FLS786744 FVO786744 GFK786744 GPG786744 GZC786744 HIY786744 HSU786744 ICQ786744 IMM786744 IWI786744 JGE786744 JQA786744 JZW786744 KJS786744 KTO786744 LDK786744 LNG786744 LXC786744 MGY786744 MQU786744 NAQ786744 NKM786744 NUI786744 OEE786744 OOA786744 OXW786744 PHS786744 PRO786744 QBK786744 QLG786744 QVC786744 REY786744 ROU786744 RYQ786744 SIM786744 SSI786744 TCE786744 TMA786744 TVW786744 UFS786744 UPO786744 UZK786744 VJG786744 VTC786744 WCY786744 WMU786744 WWQ786744 AI852280 KE852280 UA852280 ADW852280 ANS852280 AXO852280 BHK852280 BRG852280 CBC852280 CKY852280 CUU852280 DEQ852280 DOM852280 DYI852280 EIE852280 ESA852280 FBW852280 FLS852280 FVO852280 GFK852280 GPG852280 GZC852280 HIY852280 HSU852280 ICQ852280 IMM852280 IWI852280 JGE852280 JQA852280 JZW852280 KJS852280 KTO852280 LDK852280 LNG852280 LXC852280 MGY852280 MQU852280 NAQ852280 NKM852280 NUI852280 OEE852280 OOA852280 OXW852280 PHS852280 PRO852280 QBK852280 QLG852280 QVC852280 REY852280 ROU852280 RYQ852280 SIM852280 SSI852280 TCE852280 TMA852280 TVW852280 UFS852280 UPO852280 UZK852280 VJG852280 VTC852280 WCY852280 WMU852280 WWQ852280 AI917816 KE917816 UA917816 ADW917816 ANS917816 AXO917816 BHK917816 BRG917816 CBC917816 CKY917816 CUU917816 DEQ917816 DOM917816 DYI917816 EIE917816 ESA917816 FBW917816 FLS917816 FVO917816 GFK917816 GPG917816 GZC917816 HIY917816 HSU917816 ICQ917816 IMM917816 IWI917816 JGE917816 JQA917816 JZW917816 KJS917816 KTO917816 LDK917816 LNG917816 LXC917816 MGY917816 MQU917816 NAQ917816 NKM917816 NUI917816 OEE917816 OOA917816 OXW917816 PHS917816 PRO917816 QBK917816 QLG917816 QVC917816 REY917816 ROU917816 RYQ917816 SIM917816 SSI917816 TCE917816 TMA917816 TVW917816 UFS917816 UPO917816 UZK917816 VJG917816 VTC917816 WCY917816 WMU917816 WWQ917816 AI983352 KE983352 UA983352 ADW983352 ANS983352 AXO983352 BHK983352 BRG983352 CBC983352 CKY983352 CUU983352 DEQ983352 DOM983352 DYI983352 EIE983352 ESA983352 FBW983352 FLS983352 FVO983352 GFK983352 GPG983352 GZC983352 HIY983352 HSU983352 ICQ983352 IMM983352 IWI983352 JGE983352 JQA983352 JZW983352 KJS983352 KTO983352 LDK983352 LNG983352 LXC983352 MGY983352 MQU983352 NAQ983352 NKM983352 NUI983352 OEE983352 OOA983352 OXW983352 PHS983352 PRO983352 QBK983352 QLG983352 QVC983352 REY983352 ROU983352 RYQ983352 SIM983352 SSI983352 TCE983352 TMA983352 TVW983352 UFS983352 UPO983352 UZK983352 VJG983352 VTC983352 WCY983352 WMU983352 WWQ983352 WWA983352 JO307 TK307 ADG307 ANC307 AWY307 BGU307 BQQ307 CAM307 CKI307 CUE307 DEA307 DNW307 DXS307 EHO307 ERK307 FBG307 FLC307 FUY307 GEU307 GOQ307 GYM307 HII307 HSE307 ICA307 ILW307 IVS307 JFO307 JPK307 JZG307 KJC307 KSY307 LCU307 LMQ307 LWM307 MGI307 MQE307 NAA307 NJW307 NTS307 ODO307 ONK307 OXG307 PHC307 PQY307 QAU307 QKQ307 QUM307 REI307 ROE307 RYA307 SHW307 SRS307 TBO307 TLK307 TVG307 UFC307 UOY307 UYU307 VIQ307 VSM307 WCI307 WME307 WWA307 S65848 JO65848 TK65848 ADG65848 ANC65848 AWY65848 BGU65848 BQQ65848 CAM65848 CKI65848 CUE65848 DEA65848 DNW65848 DXS65848 EHO65848 ERK65848 FBG65848 FLC65848 FUY65848 GEU65848 GOQ65848 GYM65848 HII65848 HSE65848 ICA65848 ILW65848 IVS65848 JFO65848 JPK65848 JZG65848 KJC65848 KSY65848 LCU65848 LMQ65848 LWM65848 MGI65848 MQE65848 NAA65848 NJW65848 NTS65848 ODO65848 ONK65848 OXG65848 PHC65848 PQY65848 QAU65848 QKQ65848 QUM65848 REI65848 ROE65848 RYA65848 SHW65848 SRS65848 TBO65848 TLK65848 TVG65848 UFC65848 UOY65848 UYU65848 VIQ65848 VSM65848 WCI65848 WME65848 WWA65848 S131384 JO131384 TK131384 ADG131384 ANC131384 AWY131384 BGU131384 BQQ131384 CAM131384 CKI131384 CUE131384 DEA131384 DNW131384 DXS131384 EHO131384 ERK131384 FBG131384 FLC131384 FUY131384 GEU131384 GOQ131384 GYM131384 HII131384 HSE131384 ICA131384 ILW131384 IVS131384 JFO131384 JPK131384 JZG131384 KJC131384 KSY131384 LCU131384 LMQ131384 LWM131384 MGI131384 MQE131384 NAA131384 NJW131384 NTS131384 ODO131384 ONK131384 OXG131384 PHC131384 PQY131384 QAU131384 QKQ131384 QUM131384 REI131384 ROE131384 RYA131384 SHW131384 SRS131384 TBO131384 TLK131384 TVG131384 UFC131384 UOY131384 UYU131384 VIQ131384 VSM131384 WCI131384 WME131384 WWA131384 S196920 JO196920 TK196920 ADG196920 ANC196920 AWY196920 BGU196920 BQQ196920 CAM196920 CKI196920 CUE196920 DEA196920 DNW196920 DXS196920 EHO196920 ERK196920 FBG196920 FLC196920 FUY196920 GEU196920 GOQ196920 GYM196920 HII196920 HSE196920 ICA196920 ILW196920 IVS196920 JFO196920 JPK196920 JZG196920 KJC196920 KSY196920 LCU196920 LMQ196920 LWM196920 MGI196920 MQE196920 NAA196920 NJW196920 NTS196920 ODO196920 ONK196920 OXG196920 PHC196920 PQY196920 QAU196920 QKQ196920 QUM196920 REI196920 ROE196920 RYA196920 SHW196920 SRS196920 TBO196920 TLK196920 TVG196920 UFC196920 UOY196920 UYU196920 VIQ196920 VSM196920 WCI196920 WME196920 WWA196920 S262456 JO262456 TK262456 ADG262456 ANC262456 AWY262456 BGU262456 BQQ262456 CAM262456 CKI262456 CUE262456 DEA262456 DNW262456 DXS262456 EHO262456 ERK262456 FBG262456 FLC262456 FUY262456 GEU262456 GOQ262456 GYM262456 HII262456 HSE262456 ICA262456 ILW262456 IVS262456 JFO262456 JPK262456 JZG262456 KJC262456 KSY262456 LCU262456 LMQ262456 LWM262456 MGI262456 MQE262456 NAA262456 NJW262456 NTS262456 ODO262456 ONK262456 OXG262456 PHC262456 PQY262456 QAU262456 QKQ262456 QUM262456 REI262456 ROE262456 RYA262456 SHW262456 SRS262456 TBO262456 TLK262456 TVG262456 UFC262456 UOY262456 UYU262456 VIQ262456 VSM262456 WCI262456 WME262456 WWA262456 S327992 JO327992 TK327992 ADG327992 ANC327992 AWY327992 BGU327992 BQQ327992 CAM327992 CKI327992 CUE327992 DEA327992 DNW327992 DXS327992 EHO327992 ERK327992 FBG327992 FLC327992 FUY327992 GEU327992 GOQ327992 GYM327992 HII327992 HSE327992 ICA327992 ILW327992 IVS327992 JFO327992 JPK327992 JZG327992 KJC327992 KSY327992 LCU327992 LMQ327992 LWM327992 MGI327992 MQE327992 NAA327992 NJW327992 NTS327992 ODO327992 ONK327992 OXG327992 PHC327992 PQY327992 QAU327992 QKQ327992 QUM327992 REI327992 ROE327992 RYA327992 SHW327992 SRS327992 TBO327992 TLK327992 TVG327992 UFC327992 UOY327992 UYU327992 VIQ327992 VSM327992 WCI327992 WME327992 WWA327992 S393528 JO393528 TK393528 ADG393528 ANC393528 AWY393528 BGU393528 BQQ393528 CAM393528 CKI393528 CUE393528 DEA393528 DNW393528 DXS393528 EHO393528 ERK393528 FBG393528 FLC393528 FUY393528 GEU393528 GOQ393528 GYM393528 HII393528 HSE393528 ICA393528 ILW393528 IVS393528 JFO393528 JPK393528 JZG393528 KJC393528 KSY393528 LCU393528 LMQ393528 LWM393528 MGI393528 MQE393528 NAA393528 NJW393528 NTS393528 ODO393528 ONK393528 OXG393528 PHC393528 PQY393528 QAU393528 QKQ393528 QUM393528 REI393528 ROE393528 RYA393528 SHW393528 SRS393528 TBO393528 TLK393528 TVG393528 UFC393528 UOY393528 UYU393528 VIQ393528 VSM393528 WCI393528 WME393528 WWA393528 S459064 JO459064 TK459064 ADG459064 ANC459064 AWY459064 BGU459064 BQQ459064 CAM459064 CKI459064 CUE459064 DEA459064 DNW459064 DXS459064 EHO459064 ERK459064 FBG459064 FLC459064 FUY459064 GEU459064 GOQ459064 GYM459064 HII459064 HSE459064 ICA459064 ILW459064 IVS459064 JFO459064 JPK459064 JZG459064 KJC459064 KSY459064 LCU459064 LMQ459064 LWM459064 MGI459064 MQE459064 NAA459064 NJW459064 NTS459064 ODO459064 ONK459064 OXG459064 PHC459064 PQY459064 QAU459064 QKQ459064 QUM459064 REI459064 ROE459064 RYA459064 SHW459064 SRS459064 TBO459064 TLK459064 TVG459064 UFC459064 UOY459064 UYU459064 VIQ459064 VSM459064 WCI459064 WME459064 WWA459064 S524600 JO524600 TK524600 ADG524600 ANC524600 AWY524600 BGU524600 BQQ524600 CAM524600 CKI524600 CUE524600 DEA524600 DNW524600 DXS524600 EHO524600 ERK524600 FBG524600 FLC524600 FUY524600 GEU524600 GOQ524600 GYM524600 HII524600 HSE524600 ICA524600 ILW524600 IVS524600 JFO524600 JPK524600 JZG524600 KJC524600 KSY524600 LCU524600 LMQ524600 LWM524600 MGI524600 MQE524600 NAA524600 NJW524600 NTS524600 ODO524600 ONK524600 OXG524600 PHC524600 PQY524600 QAU524600 QKQ524600 QUM524600 REI524600 ROE524600 RYA524600 SHW524600 SRS524600 TBO524600 TLK524600 TVG524600 UFC524600 UOY524600 UYU524600 VIQ524600 VSM524600 WCI524600 WME524600 WWA524600 S590136 JO590136 TK590136 ADG590136 ANC590136 AWY590136 BGU590136 BQQ590136 CAM590136 CKI590136 CUE590136 DEA590136 DNW590136 DXS590136 EHO590136 ERK590136 FBG590136 FLC590136 FUY590136 GEU590136 GOQ590136 GYM590136 HII590136 HSE590136 ICA590136 ILW590136 IVS590136 JFO590136 JPK590136 JZG590136 KJC590136 KSY590136 LCU590136 LMQ590136 LWM590136 MGI590136 MQE590136 NAA590136 NJW590136 NTS590136 ODO590136 ONK590136 OXG590136 PHC590136 PQY590136 QAU590136 QKQ590136 QUM590136 REI590136 ROE590136 RYA590136 SHW590136 SRS590136 TBO590136 TLK590136 TVG590136 UFC590136 UOY590136 UYU590136 VIQ590136 VSM590136 WCI590136 WME590136 WWA590136 S655672 JO655672 TK655672 ADG655672 ANC655672 AWY655672 BGU655672 BQQ655672 CAM655672 CKI655672 CUE655672 DEA655672 DNW655672 DXS655672 EHO655672 ERK655672 FBG655672 FLC655672 FUY655672 GEU655672 GOQ655672 GYM655672 HII655672 HSE655672 ICA655672 ILW655672 IVS655672 JFO655672 JPK655672 JZG655672 KJC655672 KSY655672 LCU655672 LMQ655672 LWM655672 MGI655672 MQE655672 NAA655672 NJW655672 NTS655672 ODO655672 ONK655672 OXG655672 PHC655672 PQY655672 QAU655672 QKQ655672 QUM655672 REI655672 ROE655672 RYA655672 SHW655672 SRS655672 TBO655672 TLK655672 TVG655672 UFC655672 UOY655672 UYU655672 VIQ655672 VSM655672 WCI655672 WME655672 WWA655672 S721208 JO721208 TK721208 ADG721208 ANC721208 AWY721208 BGU721208 BQQ721208 CAM721208 CKI721208 CUE721208 DEA721208 DNW721208 DXS721208 EHO721208 ERK721208 FBG721208 FLC721208 FUY721208 GEU721208 GOQ721208 GYM721208 HII721208 HSE721208 ICA721208 ILW721208 IVS721208 JFO721208 JPK721208 JZG721208 KJC721208 KSY721208 LCU721208 LMQ721208 LWM721208 MGI721208 MQE721208 NAA721208 NJW721208 NTS721208 ODO721208 ONK721208 OXG721208 PHC721208 PQY721208 QAU721208 QKQ721208 QUM721208 REI721208 ROE721208 RYA721208 SHW721208 SRS721208 TBO721208 TLK721208 TVG721208 UFC721208 UOY721208 UYU721208 VIQ721208 VSM721208 WCI721208 WME721208 WWA721208 S786744 JO786744 TK786744 ADG786744 ANC786744 AWY786744 BGU786744 BQQ786744 CAM786744 CKI786744 CUE786744 DEA786744 DNW786744 DXS786744 EHO786744 ERK786744 FBG786744 FLC786744 FUY786744 GEU786744 GOQ786744 GYM786744 HII786744 HSE786744 ICA786744 ILW786744 IVS786744 JFO786744 JPK786744 JZG786744 KJC786744 KSY786744 LCU786744 LMQ786744 LWM786744 MGI786744 MQE786744 NAA786744 NJW786744 NTS786744 ODO786744 ONK786744 OXG786744 PHC786744 PQY786744 QAU786744 QKQ786744 QUM786744 REI786744 ROE786744 RYA786744 SHW786744 SRS786744 TBO786744 TLK786744 TVG786744 UFC786744 UOY786744 UYU786744 VIQ786744 VSM786744 WCI786744 WME786744 WWA786744 S852280 JO852280 TK852280 ADG852280 ANC852280 AWY852280 BGU852280 BQQ852280 CAM852280 CKI852280 CUE852280 DEA852280 DNW852280 DXS852280 EHO852280 ERK852280 FBG852280 FLC852280 FUY852280 GEU852280 GOQ852280 GYM852280 HII852280 HSE852280 ICA852280 ILW852280 IVS852280 JFO852280 JPK852280 JZG852280 KJC852280 KSY852280 LCU852280 LMQ852280 LWM852280 MGI852280 MQE852280 NAA852280 NJW852280 NTS852280 ODO852280 ONK852280 OXG852280 PHC852280 PQY852280 QAU852280 QKQ852280 QUM852280 REI852280 ROE852280 RYA852280 SHW852280 SRS852280 TBO852280 TLK852280 TVG852280 UFC852280 UOY852280 UYU852280 VIQ852280 VSM852280 WCI852280 WME852280 WWA852280 S917816 JO917816 TK917816 ADG917816 ANC917816 AWY917816 BGU917816 BQQ917816 CAM917816 CKI917816 CUE917816 DEA917816 DNW917816 DXS917816 EHO917816 ERK917816 FBG917816 FLC917816 FUY917816 GEU917816 GOQ917816 GYM917816 HII917816 HSE917816 ICA917816 ILW917816 IVS917816 JFO917816 JPK917816 JZG917816 KJC917816 KSY917816 LCU917816 LMQ917816 LWM917816 MGI917816 MQE917816 NAA917816 NJW917816 NTS917816 ODO917816 ONK917816 OXG917816 PHC917816 PQY917816 QAU917816 QKQ917816 QUM917816 REI917816 ROE917816 RYA917816 SHW917816 SRS917816 TBO917816 TLK917816 TVG917816 UFC917816 UOY917816 UYU917816 VIQ917816 VSM917816 WCI917816 WME917816 WWA917816 S983352 JO983352 TK983352 ADG983352 ANC983352 AWY983352 BGU983352 BQQ983352 CAM983352 CKI983352 CUE983352 DEA983352 DNW983352 DXS983352 EHO983352 ERK983352 FBG983352 FLC983352 FUY983352 GEU983352 GOQ983352 GYM983352 HII983352 HSE983352 ICA983352 ILW983352 IVS983352 JFO983352 JPK983352 JZG983352 KJC983352 KSY983352 LCU983352 LMQ983352 LWM983352 MGI983352 MQE983352 NAA983352 NJW983352 NTS983352 ODO983352 ONK983352 OXG983352 PHC983352 PQY983352 QAU983352 QKQ983352 QUM983352 REI983352 ROE983352 RYA983352 SHW983352 SRS983352 TBO983352 TLK983352 TVG983352 UFC983352 UOY983352 UYU983352 S304:S309 AI309 AI304:AI306 AI311 S311">
      <formula1>"○,―"</formula1>
    </dataValidation>
    <dataValidation type="list" allowBlank="1" showInputMessage="1" showErrorMessage="1" sqref="AB125:AF125 AB167:AF167">
      <formula1>"（見込み値）"</formula1>
    </dataValidation>
  </dataValidations>
  <printOptions horizontalCentered="1" verticalCentered="1"/>
  <pageMargins left="0.59055118110236227" right="0.59055118110236227" top="0.59055118110236227" bottom="0.59055118110236227" header="0.31496062992125984" footer="0.31496062992125984"/>
  <pageSetup paperSize="9" scale="84" orientation="portrait" blackAndWhite="1" r:id="rId1"/>
  <rowBreaks count="13" manualBreakCount="13">
    <brk id="57" max="37" man="1"/>
    <brk id="109" max="37" man="1"/>
    <brk id="164" max="37" man="1"/>
    <brk id="208" max="37" man="1"/>
    <brk id="269" max="37" man="1"/>
    <brk id="317" max="37" man="1"/>
    <brk id="360" max="37" man="1"/>
    <brk id="388" max="37" man="1"/>
    <brk id="417" max="37" man="1"/>
    <brk id="458" max="37" man="1"/>
    <brk id="483" max="37" man="1"/>
    <brk id="526" max="37" man="1"/>
    <brk id="564"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2022-08-15T07:27:10Z</dcterms:created>
  <dcterms:modified xsi:type="dcterms:W3CDTF">2025-04-14T06:26:17Z</dcterms:modified>
</cp:coreProperties>
</file>