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6389473\Desktop\"/>
    </mc:Choice>
  </mc:AlternateContent>
  <xr:revisionPtr revIDLastSave="0" documentId="8_{4A7BA974-1825-44D6-AD98-CEF785606139}" xr6:coauthVersionLast="47" xr6:coauthVersionMax="47" xr10:uidLastSave="{00000000-0000-0000-0000-000000000000}"/>
  <bookViews>
    <workbookView xWindow="-108" yWindow="-108" windowWidth="23256" windowHeight="12456" xr2:uid="{14DA5490-7595-4E21-9890-9E8CC2F493A9}"/>
  </bookViews>
  <sheets>
    <sheet name="21企業倒産" sheetId="1" r:id="rId1"/>
  </sheets>
  <externalReferences>
    <externalReference r:id="rId2"/>
    <externalReference r:id="rId3"/>
  </externalReferences>
  <definedNames>
    <definedName name="__hyo40404" localSheetId="0">[1]一覧!#REF!</definedName>
    <definedName name="__hyo40404">[1]一覧!#REF!</definedName>
    <definedName name="_hyo40404" localSheetId="0">[1]一覧!#REF!</definedName>
    <definedName name="_hyo40404">[1]一覧!#REF!</definedName>
    <definedName name="_Order1" hidden="1">255</definedName>
    <definedName name="_xlnm.Print_Area" localSheetId="0">'21企業倒産'!$A$1:$R$28</definedName>
    <definedName name="月報">"グラフ 1"</definedName>
    <definedName name="出力当月概観">[2]処理手順!#REF!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5" i="1" l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3" i="1"/>
</calcChain>
</file>

<file path=xl/sharedStrings.xml><?xml version="1.0" encoding="utf-8"?>
<sst xmlns="http://schemas.openxmlformats.org/spreadsheetml/2006/main" count="73" uniqueCount="53">
  <si>
    <t>金融(つづき)</t>
    <rPh sb="0" eb="2">
      <t>キンユウ</t>
    </rPh>
    <phoneticPr fontId="2"/>
  </si>
  <si>
    <t>21  企業倒産状況(負債総額１千万円以上)</t>
    <rPh sb="4" eb="8">
      <t>キギョウトウサン</t>
    </rPh>
    <rPh sb="8" eb="10">
      <t>ジョウキョウ</t>
    </rPh>
    <rPh sb="11" eb="13">
      <t>フサイ</t>
    </rPh>
    <rPh sb="13" eb="15">
      <t>ソウガク</t>
    </rPh>
    <rPh sb="16" eb="18">
      <t>センマン</t>
    </rPh>
    <rPh sb="18" eb="19">
      <t>エン</t>
    </rPh>
    <rPh sb="19" eb="21">
      <t>イジョウ</t>
    </rPh>
    <phoneticPr fontId="2"/>
  </si>
  <si>
    <t>業種別</t>
    <rPh sb="0" eb="2">
      <t>ギョウシュ</t>
    </rPh>
    <rPh sb="2" eb="3">
      <t>ベツ</t>
    </rPh>
    <phoneticPr fontId="2"/>
  </si>
  <si>
    <t>原因別</t>
    <rPh sb="0" eb="2">
      <t>ゲンイン</t>
    </rPh>
    <rPh sb="2" eb="3">
      <t>ベツ</t>
    </rPh>
    <phoneticPr fontId="2"/>
  </si>
  <si>
    <t>年・月</t>
    <rPh sb="0" eb="1">
      <t>ネン</t>
    </rPh>
    <rPh sb="2" eb="3">
      <t>ツキ</t>
    </rPh>
    <phoneticPr fontId="2"/>
  </si>
  <si>
    <t>件数</t>
    <rPh sb="0" eb="2">
      <t>ケンスウ</t>
    </rPh>
    <phoneticPr fontId="2"/>
  </si>
  <si>
    <t>負債総額</t>
    <rPh sb="0" eb="2">
      <t>フサイ</t>
    </rPh>
    <rPh sb="2" eb="4">
      <t>ソウガク</t>
    </rPh>
    <phoneticPr fontId="2"/>
  </si>
  <si>
    <t>製造業</t>
    <rPh sb="0" eb="3">
      <t>セイゾウギョウ</t>
    </rPh>
    <phoneticPr fontId="2"/>
  </si>
  <si>
    <t>建設業</t>
    <rPh sb="0" eb="3">
      <t>ケンセツギョウ</t>
    </rPh>
    <phoneticPr fontId="2"/>
  </si>
  <si>
    <t>卸売・</t>
    <rPh sb="0" eb="1">
      <t>オロシ</t>
    </rPh>
    <rPh sb="1" eb="2">
      <t>ウ</t>
    </rPh>
    <phoneticPr fontId="2"/>
  </si>
  <si>
    <t>運輸</t>
    <rPh sb="0" eb="2">
      <t>ウンユ</t>
    </rPh>
    <phoneticPr fontId="2"/>
  </si>
  <si>
    <t>不動産業</t>
    <rPh sb="0" eb="4">
      <t>フドウサンギョウ</t>
    </rPh>
    <phoneticPr fontId="2"/>
  </si>
  <si>
    <t>サービス</t>
    <rPh sb="0" eb="4">
      <t>サービスギョウ</t>
    </rPh>
    <phoneticPr fontId="2"/>
  </si>
  <si>
    <t>放漫</t>
    <rPh sb="0" eb="2">
      <t>ホウマン</t>
    </rPh>
    <phoneticPr fontId="2"/>
  </si>
  <si>
    <t>過小</t>
    <rPh sb="0" eb="2">
      <t>カショウ</t>
    </rPh>
    <phoneticPr fontId="2"/>
  </si>
  <si>
    <t>業績</t>
    <rPh sb="0" eb="2">
      <t>ギョウセキ</t>
    </rPh>
    <phoneticPr fontId="2"/>
  </si>
  <si>
    <t>売掛金</t>
    <rPh sb="0" eb="2">
      <t>ウリカケ</t>
    </rPh>
    <rPh sb="2" eb="3">
      <t>キン</t>
    </rPh>
    <phoneticPr fontId="2"/>
  </si>
  <si>
    <t>在庫状態</t>
    <rPh sb="0" eb="2">
      <t>ザイコ</t>
    </rPh>
    <rPh sb="2" eb="4">
      <t>ジョウタイ</t>
    </rPh>
    <phoneticPr fontId="2"/>
  </si>
  <si>
    <t>設備投資</t>
    <rPh sb="0" eb="2">
      <t>セツビ</t>
    </rPh>
    <rPh sb="2" eb="4">
      <t>トウシ</t>
    </rPh>
    <phoneticPr fontId="2"/>
  </si>
  <si>
    <t>他社倒産の</t>
    <rPh sb="0" eb="2">
      <t>タシャ</t>
    </rPh>
    <rPh sb="2" eb="4">
      <t>トウサン</t>
    </rPh>
    <phoneticPr fontId="2"/>
  </si>
  <si>
    <t>その他</t>
    <rPh sb="0" eb="3">
      <t>ソノタ</t>
    </rPh>
    <phoneticPr fontId="2"/>
  </si>
  <si>
    <t>小売業</t>
    <rPh sb="2" eb="3">
      <t>ギョウ</t>
    </rPh>
    <phoneticPr fontId="2"/>
  </si>
  <si>
    <t>通信業</t>
    <rPh sb="0" eb="3">
      <t>ツウシンギョウ</t>
    </rPh>
    <phoneticPr fontId="2"/>
  </si>
  <si>
    <t>業他</t>
    <rPh sb="0" eb="1">
      <t>ギョウ</t>
    </rPh>
    <rPh sb="1" eb="2">
      <t>ホカ</t>
    </rPh>
    <phoneticPr fontId="2"/>
  </si>
  <si>
    <t>経営</t>
    <rPh sb="0" eb="2">
      <t>ケイエイ</t>
    </rPh>
    <phoneticPr fontId="2"/>
  </si>
  <si>
    <t>資本</t>
    <rPh sb="0" eb="2">
      <t>シホン</t>
    </rPh>
    <phoneticPr fontId="2"/>
  </si>
  <si>
    <t>悪化</t>
    <rPh sb="0" eb="2">
      <t>アッカ</t>
    </rPh>
    <phoneticPr fontId="2"/>
  </si>
  <si>
    <t>回収難</t>
    <rPh sb="0" eb="2">
      <t>カイシュウ</t>
    </rPh>
    <rPh sb="2" eb="3">
      <t>ナン</t>
    </rPh>
    <phoneticPr fontId="2"/>
  </si>
  <si>
    <t>過大</t>
    <rPh sb="0" eb="2">
      <t>カダイ</t>
    </rPh>
    <phoneticPr fontId="2"/>
  </si>
  <si>
    <t>余波</t>
    <rPh sb="0" eb="2">
      <t>ヨハ</t>
    </rPh>
    <phoneticPr fontId="2"/>
  </si>
  <si>
    <t>件</t>
    <rPh sb="0" eb="1">
      <t>ケン</t>
    </rPh>
    <phoneticPr fontId="2"/>
  </si>
  <si>
    <t>百万円</t>
    <rPh sb="0" eb="3">
      <t>ヒャクマンエン</t>
    </rPh>
    <phoneticPr fontId="2"/>
  </si>
  <si>
    <t>令和４年</t>
    <rPh sb="0" eb="2">
      <t>レイワ</t>
    </rPh>
    <rPh sb="3" eb="4">
      <t>ネン</t>
    </rPh>
    <phoneticPr fontId="2"/>
  </si>
  <si>
    <t>５年</t>
    <rPh sb="1" eb="2">
      <t>ネン</t>
    </rPh>
    <phoneticPr fontId="2"/>
  </si>
  <si>
    <t>６年</t>
    <rPh sb="1" eb="2">
      <t>ネン</t>
    </rPh>
    <phoneticPr fontId="2"/>
  </si>
  <si>
    <t xml:space="preserve"> </t>
    <phoneticPr fontId="2"/>
  </si>
  <si>
    <t>令和７年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</si>
  <si>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</si>
  <si>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</si>
  <si>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</si>
  <si>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</si>
  <si>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</si>
  <si>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</si>
  <si>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</si>
  <si>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</si>
  <si>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</si>
  <si>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</si>
  <si>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</si>
  <si>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</si>
  <si>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令和８年</t>
    <rPh sb="0" eb="2">
      <t>レイワ</t>
    </rPh>
    <rPh sb="3" eb="4">
      <t>ネン</t>
    </rPh>
    <phoneticPr fontId="2"/>
  </si>
  <si>
    <t>対前年同月増減率(％)</t>
    <rPh sb="5" eb="7">
      <t>ゾウゲン</t>
    </rPh>
    <rPh sb="7" eb="8">
      <t>リツ</t>
    </rPh>
    <phoneticPr fontId="2"/>
  </si>
  <si>
    <t>資      料</t>
    <rPh sb="0" eb="8">
      <t>シリョウ</t>
    </rPh>
    <phoneticPr fontId="2"/>
  </si>
  <si>
    <t>（株）東京商工リサーチ横浜支店</t>
    <rPh sb="1" eb="2">
      <t>カブ</t>
    </rPh>
    <rPh sb="3" eb="5">
      <t>トウキョウ</t>
    </rPh>
    <rPh sb="5" eb="7">
      <t>ショウコウ</t>
    </rPh>
    <rPh sb="11" eb="13">
      <t>ヨコハマ</t>
    </rPh>
    <rPh sb="13" eb="15">
      <t>シテン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</si>
</sst>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176" formatCode="#,##0_ "/>
    <numFmt numFmtId="177" formatCode="0_);[Red]\(0\)"/>
    <numFmt numFmtId="178" formatCode="0.0_ ;&quot;△&quot;0.0_ ;0.0_ ;@_ "/>
  </numFmts>
  <fonts count="7" x14ac:knownFonts="1"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Continuous" vertical="center"/>
    </xf>
    <xf numFmtId="0" fontId="5" fillId="2" borderId="2" xfId="0" applyFont="1" applyFill="1" applyBorder="1" applyAlignment="1">
      <alignment horizontal="centerContinuous" vertical="center"/>
    </xf>
    <xf numFmtId="0" fontId="5" fillId="2" borderId="3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Continuous" vertical="center"/>
    </xf>
    <xf numFmtId="0" fontId="5" fillId="2" borderId="8" xfId="0" applyFont="1" applyFill="1" applyBorder="1" applyAlignment="1">
      <alignment horizontal="centerContinuous" vertical="center"/>
    </xf>
    <xf numFmtId="0" fontId="5" fillId="2" borderId="9" xfId="0" applyFont="1" applyFill="1" applyBorder="1" applyAlignment="1">
      <alignment horizontal="centerContinuous" vertical="center"/>
    </xf>
    <xf numFmtId="0" fontId="3" fillId="2" borderId="10" xfId="0" applyFont="1" applyFill="1" applyBorder="1" applyAlignment="1">
      <alignment horizontal="centerContinuous" vertical="center"/>
    </xf>
    <xf numFmtId="0" fontId="5" fillId="2" borderId="11" xfId="0" applyFont="1" applyFill="1" applyBorder="1" applyAlignment="1">
      <alignment horizontal="centerContinuous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distributed" vertical="center"/>
    </xf>
    <xf numFmtId="0" fontId="3" fillId="2" borderId="16" xfId="0" applyFont="1" applyFill="1" applyBorder="1" applyAlignment="1">
      <alignment horizontal="distributed" vertical="center"/>
    </xf>
    <xf numFmtId="0" fontId="3" fillId="2" borderId="14" xfId="0" applyFont="1" applyFill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0" fontId="6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distributed" vertical="center"/>
    </xf>
    <xf numFmtId="0" fontId="3" fillId="2" borderId="23" xfId="0" applyFont="1" applyFill="1" applyBorder="1" applyAlignment="1">
      <alignment vertical="center"/>
    </xf>
    <xf numFmtId="0" fontId="3" fillId="2" borderId="21" xfId="0" applyFont="1" applyFill="1" applyBorder="1" applyAlignment="1">
      <alignment horizontal="distributed" vertical="center"/>
    </xf>
    <xf numFmtId="0" fontId="3" fillId="0" borderId="22" xfId="0" applyFont="1" applyBorder="1" applyAlignment="1">
      <alignment horizontal="distributed" vertical="center"/>
    </xf>
    <xf numFmtId="0" fontId="5" fillId="2" borderId="23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right" vertical="center"/>
    </xf>
    <xf numFmtId="0" fontId="3" fillId="2" borderId="16" xfId="0" applyFont="1" applyFill="1" applyBorder="1" applyAlignment="1">
      <alignment horizontal="right" vertical="center"/>
    </xf>
    <xf numFmtId="176" fontId="3" fillId="2" borderId="14" xfId="0" applyNumberFormat="1" applyFont="1" applyFill="1" applyBorder="1" applyAlignment="1">
      <alignment horizontal="right" vertical="center"/>
    </xf>
    <xf numFmtId="176" fontId="3" fillId="2" borderId="15" xfId="0" applyNumberFormat="1" applyFont="1" applyFill="1" applyBorder="1" applyAlignment="1">
      <alignment horizontal="right" vertical="center"/>
    </xf>
    <xf numFmtId="176" fontId="3" fillId="2" borderId="24" xfId="0" applyNumberFormat="1" applyFont="1" applyFill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41" fontId="3" fillId="0" borderId="12" xfId="0" applyNumberFormat="1" applyFont="1" applyBorder="1" applyAlignment="1">
      <alignment horizontal="right" vertical="center"/>
    </xf>
    <xf numFmtId="41" fontId="3" fillId="0" borderId="25" xfId="0" applyNumberFormat="1" applyFont="1" applyBorder="1" applyAlignment="1">
      <alignment horizontal="right" vertical="center"/>
    </xf>
    <xf numFmtId="41" fontId="3" fillId="0" borderId="0" xfId="0" applyNumberFormat="1" applyFont="1" applyAlignment="1">
      <alignment horizontal="right" vertical="center"/>
    </xf>
    <xf numFmtId="41" fontId="3" fillId="0" borderId="15" xfId="0" applyNumberFormat="1" applyFont="1" applyBorder="1" applyAlignment="1">
      <alignment horizontal="right" vertical="center"/>
    </xf>
    <xf numFmtId="41" fontId="3" fillId="0" borderId="16" xfId="0" applyNumberFormat="1" applyFont="1" applyBorder="1" applyAlignment="1">
      <alignment horizontal="right" vertical="center"/>
    </xf>
    <xf numFmtId="41" fontId="3" fillId="0" borderId="14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41" fontId="3" fillId="0" borderId="10" xfId="0" applyNumberFormat="1" applyFont="1" applyBorder="1" applyAlignment="1">
      <alignment horizontal="right" vertical="center"/>
    </xf>
    <xf numFmtId="41" fontId="3" fillId="0" borderId="26" xfId="0" applyNumberFormat="1" applyFont="1" applyBorder="1" applyAlignment="1">
      <alignment horizontal="right" vertical="center"/>
    </xf>
    <xf numFmtId="41" fontId="3" fillId="0" borderId="27" xfId="0" applyNumberFormat="1" applyFont="1" applyBorder="1" applyAlignment="1">
      <alignment horizontal="right" vertical="center"/>
    </xf>
    <xf numFmtId="41" fontId="3" fillId="0" borderId="11" xfId="0" applyNumberFormat="1" applyFont="1" applyBorder="1" applyAlignment="1">
      <alignment horizontal="right" vertical="center"/>
    </xf>
    <xf numFmtId="41" fontId="3" fillId="0" borderId="0" xfId="0" applyNumberFormat="1" applyFont="1" applyAlignment="1">
      <alignment vertical="center"/>
    </xf>
    <xf numFmtId="41" fontId="3" fillId="0" borderId="28" xfId="0" applyNumberFormat="1" applyFont="1" applyBorder="1" applyAlignment="1">
      <alignment horizontal="right" vertical="center"/>
    </xf>
    <xf numFmtId="41" fontId="3" fillId="3" borderId="10" xfId="0" applyNumberFormat="1" applyFont="1" applyFill="1" applyBorder="1" applyAlignment="1">
      <alignment horizontal="right" vertical="center"/>
    </xf>
    <xf numFmtId="41" fontId="3" fillId="3" borderId="26" xfId="0" applyNumberFormat="1" applyFont="1" applyFill="1" applyBorder="1" applyAlignment="1">
      <alignment horizontal="right" vertical="center"/>
    </xf>
    <xf numFmtId="41" fontId="3" fillId="4" borderId="28" xfId="0" applyNumberFormat="1" applyFont="1" applyFill="1" applyBorder="1" applyAlignment="1">
      <alignment horizontal="right" vertical="center"/>
    </xf>
    <xf numFmtId="41" fontId="3" fillId="3" borderId="15" xfId="0" applyNumberFormat="1" applyFont="1" applyFill="1" applyBorder="1" applyAlignment="1">
      <alignment horizontal="right" vertical="center"/>
    </xf>
    <xf numFmtId="41" fontId="3" fillId="3" borderId="16" xfId="0" applyNumberFormat="1" applyFont="1" applyFill="1" applyBorder="1" applyAlignment="1">
      <alignment horizontal="right" vertical="center"/>
    </xf>
    <xf numFmtId="41" fontId="3" fillId="3" borderId="14" xfId="0" applyNumberFormat="1" applyFont="1" applyFill="1" applyBorder="1" applyAlignment="1">
      <alignment horizontal="right" vertical="center"/>
    </xf>
    <xf numFmtId="41" fontId="3" fillId="3" borderId="0" xfId="0" applyNumberFormat="1" applyFont="1" applyFill="1" applyAlignment="1">
      <alignment horizontal="right" vertical="center"/>
    </xf>
    <xf numFmtId="177" fontId="3" fillId="0" borderId="26" xfId="0" applyNumberFormat="1" applyFont="1" applyBorder="1" applyAlignment="1">
      <alignment horizontal="right" vertical="center"/>
    </xf>
    <xf numFmtId="38" fontId="3" fillId="0" borderId="15" xfId="0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6" fontId="3" fillId="0" borderId="15" xfId="0" applyNumberFormat="1" applyFont="1" applyBorder="1" applyAlignment="1">
      <alignment horizontal="right" vertical="center"/>
    </xf>
    <xf numFmtId="176" fontId="3" fillId="0" borderId="26" xfId="0" applyNumberFormat="1" applyFont="1" applyBorder="1" applyAlignment="1">
      <alignment horizontal="right" vertical="center"/>
    </xf>
    <xf numFmtId="38" fontId="3" fillId="0" borderId="16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Continuous" vertical="center"/>
    </xf>
    <xf numFmtId="0" fontId="5" fillId="0" borderId="11" xfId="0" applyFont="1" applyBorder="1" applyAlignment="1">
      <alignment horizontal="centerContinuous" vertical="center"/>
    </xf>
    <xf numFmtId="178" fontId="3" fillId="0" borderId="15" xfId="0" applyNumberFormat="1" applyFont="1" applyBorder="1" applyAlignment="1">
      <alignment horizontal="right" vertical="center"/>
    </xf>
    <xf numFmtId="178" fontId="3" fillId="0" borderId="26" xfId="0" applyNumberFormat="1" applyFont="1" applyBorder="1" applyAlignment="1">
      <alignment horizontal="right" vertical="center"/>
    </xf>
    <xf numFmtId="178" fontId="3" fillId="0" borderId="27" xfId="0" applyNumberFormat="1" applyFont="1" applyBorder="1" applyAlignment="1">
      <alignment horizontal="right" vertical="center"/>
    </xf>
    <xf numFmtId="178" fontId="3" fillId="0" borderId="12" xfId="0" applyNumberFormat="1" applyFont="1" applyBorder="1" applyAlignment="1">
      <alignment horizontal="right" vertical="center"/>
    </xf>
    <xf numFmtId="178" fontId="3" fillId="0" borderId="0" xfId="0" applyNumberFormat="1" applyFont="1" applyAlignment="1">
      <alignment horizontal="right" vertical="center"/>
    </xf>
    <xf numFmtId="178" fontId="3" fillId="0" borderId="16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41" fontId="3" fillId="0" borderId="19" xfId="0" applyNumberFormat="1" applyFont="1" applyBorder="1" applyAlignment="1">
      <alignment horizontal="right" vertical="center"/>
    </xf>
    <xf numFmtId="41" fontId="3" fillId="0" borderId="20" xfId="0" applyNumberFormat="1" applyFont="1" applyBorder="1" applyAlignment="1">
      <alignment horizontal="right" vertical="center"/>
    </xf>
    <xf numFmtId="41" fontId="3" fillId="0" borderId="21" xfId="0" applyNumberFormat="1" applyFont="1" applyBorder="1" applyAlignment="1">
      <alignment horizontal="right" vertical="center"/>
    </xf>
    <xf numFmtId="41" fontId="3" fillId="0" borderId="22" xfId="0" applyNumberFormat="1" applyFont="1" applyBorder="1" applyAlignment="1">
      <alignment horizontal="right" vertical="center"/>
    </xf>
    <xf numFmtId="41" fontId="3" fillId="0" borderId="23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3" fillId="2" borderId="2" xfId="0" applyFont="1" applyFill="1" applyBorder="1" applyAlignment="1">
      <alignment horizontal="centerContinuous" vertical="center"/>
    </xf>
    <xf numFmtId="0" fontId="3" fillId="2" borderId="29" xfId="0" applyFont="1" applyFill="1" applyBorder="1" applyAlignment="1">
      <alignment vertical="center"/>
    </xf>
    <xf numFmtId="41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30690;&#21521;\&#24180;&#22577;&#20316;&#25104;VBA&#854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ksv100\users\2-2%20&#26376;&#22577;&#65288;&#27178;&#27996;&#28207;&#32113;&#35336;&#36895;&#22577;&#65289;\&#27178;&#27996;&#28207;&#36895;&#22577;&#65288;&#26376;&#22577;&#65289;&#20316;&#25104;&#8545;VB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"/>
      <sheetName val="テーブル"/>
      <sheetName val="1-1-1"/>
      <sheetName val="1-1-2a"/>
      <sheetName val="1-1-2b"/>
      <sheetName val="1-1-3"/>
      <sheetName val="1-1-4"/>
      <sheetName val="1-2-1"/>
      <sheetName val="1-2-2"/>
      <sheetName val="1-2-3"/>
      <sheetName val="1-2-4"/>
      <sheetName val="1-2-5"/>
      <sheetName val="1-2-6"/>
      <sheetName val="1-2-7"/>
      <sheetName val="1-2-8"/>
      <sheetName val="1-2-9"/>
      <sheetName val="1-2-10"/>
      <sheetName val="1-2-11b"/>
      <sheetName val="1-3-1"/>
      <sheetName val="1-3-2"/>
      <sheetName val="1-3-3"/>
      <sheetName val="1-3-3b"/>
      <sheetName val="1-3-4"/>
      <sheetName val="1-4-1"/>
      <sheetName val="1-4-2"/>
      <sheetName val="1-4-3"/>
      <sheetName val="1-4-4"/>
      <sheetName val="1-4-5"/>
      <sheetName val="1-4-6"/>
      <sheetName val="1-4-7"/>
      <sheetName val="1-4-8"/>
      <sheetName val="3-2-1"/>
      <sheetName val="3-2-2"/>
      <sheetName val="3-2-6"/>
      <sheetName val="4-2-2"/>
      <sheetName val="4-2-3"/>
      <sheetName val="4-3-3"/>
      <sheetName val="4-3-4"/>
      <sheetName val="4-4-1"/>
      <sheetName val="4-4-1タイプ"/>
      <sheetName val="4-4-1サイズ"/>
      <sheetName val="4-4-2"/>
      <sheetName val="4-4-3"/>
      <sheetName val="4-4-3N"/>
      <sheetName val="4-4-4"/>
      <sheetName val="5-3-1"/>
      <sheetName val="5-3-1N"/>
      <sheetName val="5-3-2"/>
      <sheetName val="5-3-2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処理手順"/>
      <sheetName val="印刷"/>
      <sheetName val="横浜港貿易額"/>
      <sheetName val="概観（作業用）"/>
      <sheetName val="概観（原紙）"/>
      <sheetName val="概観（当月）"/>
      <sheetName val="概観（原紙） (3)"/>
      <sheetName val="表紙"/>
      <sheetName val="01-e"/>
      <sheetName val="02-e"/>
      <sheetName val="04-e"/>
      <sheetName val="07-e"/>
      <sheetName val="08-e"/>
      <sheetName val="01-cn"/>
      <sheetName val="02-cn"/>
      <sheetName val="04-cn"/>
      <sheetName val="07-cn"/>
      <sheetName val="08-cn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A054F-2556-4EF1-B1AE-22C6310F5BCC}">
  <sheetPr codeName="Sheet17"/>
  <dimension ref="A1:U55"/>
  <sheetViews>
    <sheetView tabSelected="1" zoomScaleNormal="100" zoomScaleSheetLayoutView="100" workbookViewId="0"/>
  </sheetViews>
  <sheetFormatPr defaultColWidth="9" defaultRowHeight="10.8" x14ac:dyDescent="0.2"/>
  <cols>
    <col min="1" max="1" width="9" style="2"/>
    <col min="2" max="2" width="10.109375" style="2" customWidth="1"/>
    <col min="3" max="3" width="7.88671875" style="2" customWidth="1"/>
    <col min="4" max="4" width="10.88671875" style="2" customWidth="1"/>
    <col min="5" max="18" width="8.33203125" style="2" customWidth="1"/>
    <col min="19" max="19" width="9" style="2"/>
    <col min="20" max="16384" width="9" style="3"/>
  </cols>
  <sheetData>
    <row r="1" spans="1:21" ht="14.4" x14ac:dyDescent="0.2">
      <c r="A1" s="1" t="s">
        <v>0</v>
      </c>
    </row>
    <row r="2" spans="1:21" ht="17.399999999999999" customHeight="1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</row>
    <row r="3" spans="1:21" ht="17.100000000000001" customHeight="1" x14ac:dyDescent="0.2">
      <c r="A3" s="7"/>
      <c r="B3" s="8"/>
      <c r="C3" s="9"/>
      <c r="D3" s="10"/>
      <c r="E3" s="11" t="s">
        <v>2</v>
      </c>
      <c r="F3" s="11"/>
      <c r="G3" s="11"/>
      <c r="H3" s="11"/>
      <c r="I3" s="11"/>
      <c r="J3" s="12"/>
      <c r="K3" s="11" t="s">
        <v>3</v>
      </c>
      <c r="L3" s="13"/>
      <c r="M3" s="13"/>
      <c r="N3" s="13"/>
      <c r="O3" s="13"/>
      <c r="P3" s="13"/>
      <c r="Q3" s="13"/>
      <c r="R3" s="14"/>
    </row>
    <row r="4" spans="1:21" ht="17.100000000000001" customHeight="1" x14ac:dyDescent="0.2">
      <c r="A4" s="15" t="s">
        <v>4</v>
      </c>
      <c r="B4" s="16"/>
      <c r="C4" s="17" t="s">
        <v>5</v>
      </c>
      <c r="D4" s="18" t="s">
        <v>6</v>
      </c>
      <c r="E4" s="19" t="s">
        <v>7</v>
      </c>
      <c r="F4" s="20" t="s">
        <v>8</v>
      </c>
      <c r="G4" s="21" t="s">
        <v>9</v>
      </c>
      <c r="H4" s="21" t="s">
        <v>10</v>
      </c>
      <c r="I4" s="20" t="s">
        <v>11</v>
      </c>
      <c r="J4" s="22" t="s">
        <v>12</v>
      </c>
      <c r="K4" s="23" t="s">
        <v>13</v>
      </c>
      <c r="L4" s="21" t="s">
        <v>14</v>
      </c>
      <c r="M4" s="21" t="s">
        <v>15</v>
      </c>
      <c r="N4" s="21" t="s">
        <v>16</v>
      </c>
      <c r="O4" s="24" t="s">
        <v>17</v>
      </c>
      <c r="P4" s="24" t="s">
        <v>18</v>
      </c>
      <c r="Q4" s="25" t="s">
        <v>19</v>
      </c>
      <c r="R4" s="26" t="s">
        <v>20</v>
      </c>
    </row>
    <row r="5" spans="1:21" ht="17.100000000000001" customHeight="1" x14ac:dyDescent="0.2">
      <c r="A5" s="27"/>
      <c r="B5" s="28"/>
      <c r="C5" s="29"/>
      <c r="D5" s="30"/>
      <c r="E5" s="31"/>
      <c r="F5" s="32"/>
      <c r="G5" s="33" t="s">
        <v>21</v>
      </c>
      <c r="H5" s="33" t="s">
        <v>22</v>
      </c>
      <c r="I5" s="32"/>
      <c r="J5" s="34" t="s">
        <v>23</v>
      </c>
      <c r="K5" s="35" t="s">
        <v>24</v>
      </c>
      <c r="L5" s="33" t="s">
        <v>25</v>
      </c>
      <c r="M5" s="33" t="s">
        <v>26</v>
      </c>
      <c r="N5" s="33" t="s">
        <v>27</v>
      </c>
      <c r="O5" s="36" t="s">
        <v>26</v>
      </c>
      <c r="P5" s="36" t="s">
        <v>28</v>
      </c>
      <c r="Q5" s="33" t="s">
        <v>29</v>
      </c>
      <c r="R5" s="37"/>
    </row>
    <row r="6" spans="1:21" ht="17.100000000000001" customHeight="1" x14ac:dyDescent="0.2">
      <c r="A6" s="38"/>
      <c r="B6" s="39"/>
      <c r="C6" s="40" t="s">
        <v>30</v>
      </c>
      <c r="D6" s="41" t="s">
        <v>31</v>
      </c>
      <c r="E6" s="42" t="s">
        <v>30</v>
      </c>
      <c r="F6" s="43" t="s">
        <v>30</v>
      </c>
      <c r="G6" s="43" t="s">
        <v>30</v>
      </c>
      <c r="H6" s="43" t="s">
        <v>30</v>
      </c>
      <c r="I6" s="43" t="s">
        <v>30</v>
      </c>
      <c r="J6" s="44" t="s">
        <v>30</v>
      </c>
      <c r="K6" s="45" t="s">
        <v>30</v>
      </c>
      <c r="L6" s="46" t="s">
        <v>30</v>
      </c>
      <c r="M6" s="46" t="s">
        <v>30</v>
      </c>
      <c r="N6" s="46" t="s">
        <v>30</v>
      </c>
      <c r="O6" s="46" t="s">
        <v>30</v>
      </c>
      <c r="P6" s="46" t="s">
        <v>30</v>
      </c>
      <c r="Q6" s="46" t="s">
        <v>30</v>
      </c>
      <c r="R6" s="47" t="s">
        <v>30</v>
      </c>
    </row>
    <row r="7" spans="1:21" ht="17.100000000000001" customHeight="1" x14ac:dyDescent="0.2">
      <c r="A7" s="48" t="s">
        <v>32</v>
      </c>
      <c r="B7" s="3"/>
      <c r="C7" s="49">
        <v>406</v>
      </c>
      <c r="D7" s="50">
        <v>39371</v>
      </c>
      <c r="E7" s="51">
        <v>47</v>
      </c>
      <c r="F7" s="52">
        <v>97</v>
      </c>
      <c r="G7" s="52">
        <v>98</v>
      </c>
      <c r="H7" s="52">
        <v>39</v>
      </c>
      <c r="I7" s="52">
        <v>13</v>
      </c>
      <c r="J7" s="53">
        <v>112</v>
      </c>
      <c r="K7" s="54">
        <v>14</v>
      </c>
      <c r="L7" s="54">
        <v>9</v>
      </c>
      <c r="M7" s="54">
        <v>333</v>
      </c>
      <c r="N7" s="52">
        <v>0</v>
      </c>
      <c r="O7" s="52">
        <v>1</v>
      </c>
      <c r="P7" s="52">
        <v>1</v>
      </c>
      <c r="Q7" s="52">
        <v>31</v>
      </c>
      <c r="R7" s="53">
        <v>17</v>
      </c>
    </row>
    <row r="8" spans="1:21" ht="17.100000000000001" customHeight="1" x14ac:dyDescent="0.2">
      <c r="A8" s="48" t="s">
        <v>33</v>
      </c>
      <c r="B8" s="3"/>
      <c r="C8" s="49">
        <v>519</v>
      </c>
      <c r="D8" s="50">
        <v>179841</v>
      </c>
      <c r="E8" s="51">
        <v>51</v>
      </c>
      <c r="F8" s="52">
        <v>141</v>
      </c>
      <c r="G8" s="52">
        <v>101</v>
      </c>
      <c r="H8" s="52">
        <v>52</v>
      </c>
      <c r="I8" s="52">
        <v>18</v>
      </c>
      <c r="J8" s="53">
        <v>156</v>
      </c>
      <c r="K8" s="54">
        <v>14</v>
      </c>
      <c r="L8" s="54">
        <v>7</v>
      </c>
      <c r="M8" s="54">
        <v>450</v>
      </c>
      <c r="N8" s="52">
        <v>3</v>
      </c>
      <c r="O8" s="52">
        <v>0</v>
      </c>
      <c r="P8" s="52">
        <v>1</v>
      </c>
      <c r="Q8" s="52">
        <v>27</v>
      </c>
      <c r="R8" s="53">
        <v>17</v>
      </c>
    </row>
    <row r="9" spans="1:21" ht="17.100000000000001" customHeight="1" x14ac:dyDescent="0.2">
      <c r="A9" s="48" t="s">
        <v>34</v>
      </c>
      <c r="B9" s="3"/>
      <c r="C9" s="49">
        <v>545</v>
      </c>
      <c r="D9" s="50">
        <v>82756</v>
      </c>
      <c r="E9" s="51">
        <v>54</v>
      </c>
      <c r="F9" s="52">
        <v>126</v>
      </c>
      <c r="G9" s="52">
        <v>130</v>
      </c>
      <c r="H9" s="52">
        <v>48</v>
      </c>
      <c r="I9" s="52">
        <v>7</v>
      </c>
      <c r="J9" s="53">
        <v>179</v>
      </c>
      <c r="K9" s="54">
        <v>17</v>
      </c>
      <c r="L9" s="54">
        <v>7</v>
      </c>
      <c r="M9" s="54">
        <v>462</v>
      </c>
      <c r="N9" s="52">
        <v>1</v>
      </c>
      <c r="O9" s="52">
        <v>0</v>
      </c>
      <c r="P9" s="52">
        <v>0</v>
      </c>
      <c r="Q9" s="52">
        <v>41</v>
      </c>
      <c r="R9" s="53">
        <v>17</v>
      </c>
    </row>
    <row r="10" spans="1:21" ht="10.199999999999999" customHeight="1" x14ac:dyDescent="0.2">
      <c r="A10" s="48"/>
      <c r="B10" s="3"/>
      <c r="C10" s="49"/>
      <c r="D10" s="50"/>
      <c r="E10" s="51"/>
      <c r="F10" s="52"/>
      <c r="G10" s="52"/>
      <c r="H10" s="52"/>
      <c r="I10" s="52"/>
      <c r="J10" s="53"/>
      <c r="K10" s="54"/>
      <c r="L10" s="54" t="s">
        <v>35</v>
      </c>
      <c r="M10" s="54"/>
      <c r="N10" s="54"/>
      <c r="O10" s="52" t="s">
        <v>35</v>
      </c>
      <c r="P10" s="52"/>
      <c r="Q10" s="52"/>
      <c r="R10" s="53"/>
    </row>
    <row r="11" spans="1:21" ht="17.100000000000001" customHeight="1" x14ac:dyDescent="0.2">
      <c r="A11" s="48" t="s">
        <v>36</v>
      </c>
      <c r="B11" s="55" t="s">
        <v>37</v>
      </c>
      <c r="C11" s="56">
        <v>46</v>
      </c>
      <c r="D11" s="57">
        <v>8358</v>
      </c>
      <c r="E11" s="58">
        <v>6</v>
      </c>
      <c r="F11" s="51">
        <v>13</v>
      </c>
      <c r="G11" s="57">
        <v>10</v>
      </c>
      <c r="H11" s="57">
        <v>2</v>
      </c>
      <c r="I11" s="52">
        <v>6</v>
      </c>
      <c r="J11" s="53">
        <v>9</v>
      </c>
      <c r="K11" s="51">
        <v>1</v>
      </c>
      <c r="L11" s="52">
        <v>1</v>
      </c>
      <c r="M11" s="52">
        <v>36</v>
      </c>
      <c r="N11" s="52">
        <v>0</v>
      </c>
      <c r="O11" s="52">
        <v>0</v>
      </c>
      <c r="P11" s="52">
        <v>0</v>
      </c>
      <c r="Q11" s="52">
        <v>2</v>
      </c>
      <c r="R11" s="59">
        <v>6</v>
      </c>
      <c r="T11" s="60"/>
      <c r="U11" s="60"/>
    </row>
    <row r="12" spans="1:21" ht="17.100000000000001" customHeight="1" x14ac:dyDescent="0.2">
      <c r="A12" s="48"/>
      <c r="B12" s="55" t="s">
        <v>38</v>
      </c>
      <c r="C12" s="56">
        <v>49</v>
      </c>
      <c r="D12" s="57">
        <v>4767</v>
      </c>
      <c r="E12" s="58">
        <v>6</v>
      </c>
      <c r="F12" s="51">
        <v>10</v>
      </c>
      <c r="G12" s="57">
        <v>14</v>
      </c>
      <c r="H12" s="57">
        <v>2</v>
      </c>
      <c r="I12" s="52">
        <v>3</v>
      </c>
      <c r="J12" s="53">
        <v>14</v>
      </c>
      <c r="K12" s="51">
        <v>0</v>
      </c>
      <c r="L12" s="52">
        <v>0</v>
      </c>
      <c r="M12" s="52">
        <v>47</v>
      </c>
      <c r="N12" s="51">
        <v>0</v>
      </c>
      <c r="O12" s="52">
        <v>0</v>
      </c>
      <c r="P12" s="57">
        <v>0</v>
      </c>
      <c r="Q12" s="52">
        <v>0</v>
      </c>
      <c r="R12" s="59">
        <v>2</v>
      </c>
      <c r="T12" s="60"/>
      <c r="U12" s="60"/>
    </row>
    <row r="13" spans="1:21" ht="17.100000000000001" customHeight="1" x14ac:dyDescent="0.2">
      <c r="A13" s="48"/>
      <c r="B13" s="55" t="s">
        <v>39</v>
      </c>
      <c r="C13" s="56">
        <v>48</v>
      </c>
      <c r="D13" s="57">
        <v>3669</v>
      </c>
      <c r="E13" s="58">
        <v>6</v>
      </c>
      <c r="F13" s="51">
        <v>10</v>
      </c>
      <c r="G13" s="57">
        <v>12</v>
      </c>
      <c r="H13" s="57">
        <v>7</v>
      </c>
      <c r="I13" s="52">
        <v>2</v>
      </c>
      <c r="J13" s="53">
        <v>11</v>
      </c>
      <c r="K13" s="49">
        <v>1</v>
      </c>
      <c r="L13" s="51">
        <v>0</v>
      </c>
      <c r="M13" s="52">
        <v>40</v>
      </c>
      <c r="N13" s="51">
        <v>0</v>
      </c>
      <c r="O13" s="52">
        <v>0</v>
      </c>
      <c r="P13" s="57">
        <v>0</v>
      </c>
      <c r="Q13" s="52">
        <v>6</v>
      </c>
      <c r="R13" s="59">
        <v>1</v>
      </c>
      <c r="T13" s="60"/>
      <c r="U13" s="60"/>
    </row>
    <row r="14" spans="1:21" ht="17.100000000000001" customHeight="1" x14ac:dyDescent="0.2">
      <c r="A14" s="48"/>
      <c r="B14" s="55" t="s">
        <v>40</v>
      </c>
      <c r="C14" s="56">
        <v>51</v>
      </c>
      <c r="D14" s="57">
        <v>3698</v>
      </c>
      <c r="E14" s="58">
        <v>4</v>
      </c>
      <c r="F14" s="51">
        <v>9</v>
      </c>
      <c r="G14" s="57">
        <v>8</v>
      </c>
      <c r="H14" s="57">
        <v>6</v>
      </c>
      <c r="I14" s="52">
        <v>0</v>
      </c>
      <c r="J14" s="53">
        <v>24</v>
      </c>
      <c r="K14" s="54">
        <v>0</v>
      </c>
      <c r="L14" s="51">
        <v>0</v>
      </c>
      <c r="M14" s="52">
        <v>46</v>
      </c>
      <c r="N14" s="51">
        <v>0</v>
      </c>
      <c r="O14" s="52">
        <v>0</v>
      </c>
      <c r="P14" s="57">
        <v>0</v>
      </c>
      <c r="Q14" s="52">
        <v>3</v>
      </c>
      <c r="R14" s="53">
        <v>2</v>
      </c>
      <c r="T14" s="60"/>
      <c r="U14" s="60"/>
    </row>
    <row r="15" spans="1:21" ht="17.100000000000001" customHeight="1" x14ac:dyDescent="0.2">
      <c r="A15" s="48"/>
      <c r="B15" s="55" t="s">
        <v>41</v>
      </c>
      <c r="C15" s="56">
        <v>44</v>
      </c>
      <c r="D15" s="57">
        <v>7549</v>
      </c>
      <c r="E15" s="58">
        <v>6</v>
      </c>
      <c r="F15" s="51">
        <v>7</v>
      </c>
      <c r="G15" s="57">
        <v>12</v>
      </c>
      <c r="H15" s="57">
        <v>3</v>
      </c>
      <c r="I15" s="52">
        <v>2</v>
      </c>
      <c r="J15" s="53">
        <v>14</v>
      </c>
      <c r="K15" s="54">
        <v>2</v>
      </c>
      <c r="L15" s="51">
        <v>0</v>
      </c>
      <c r="M15" s="52">
        <v>37</v>
      </c>
      <c r="N15" s="51">
        <v>0</v>
      </c>
      <c r="O15" s="52">
        <v>0</v>
      </c>
      <c r="P15" s="57">
        <v>0</v>
      </c>
      <c r="Q15" s="52">
        <v>3</v>
      </c>
      <c r="R15" s="53">
        <v>2</v>
      </c>
      <c r="T15" s="60"/>
      <c r="U15" s="60"/>
    </row>
    <row r="16" spans="1:21" ht="17.100000000000001" customHeight="1" x14ac:dyDescent="0.2">
      <c r="A16" s="48"/>
      <c r="B16" s="55" t="s">
        <v>42</v>
      </c>
      <c r="C16" s="56">
        <v>38</v>
      </c>
      <c r="D16" s="57">
        <v>3367</v>
      </c>
      <c r="E16" s="58">
        <v>5</v>
      </c>
      <c r="F16" s="51">
        <v>9</v>
      </c>
      <c r="G16" s="57">
        <v>10</v>
      </c>
      <c r="H16" s="57">
        <v>4</v>
      </c>
      <c r="I16" s="52">
        <v>0</v>
      </c>
      <c r="J16" s="53">
        <v>10</v>
      </c>
      <c r="K16" s="54">
        <v>1</v>
      </c>
      <c r="L16" s="51">
        <v>0</v>
      </c>
      <c r="M16" s="52">
        <v>36</v>
      </c>
      <c r="N16" s="51">
        <v>0</v>
      </c>
      <c r="O16" s="52">
        <v>0</v>
      </c>
      <c r="P16" s="57">
        <v>0</v>
      </c>
      <c r="Q16" s="52">
        <v>1</v>
      </c>
      <c r="R16" s="53">
        <v>0</v>
      </c>
      <c r="T16" s="60"/>
      <c r="U16" s="60"/>
    </row>
    <row r="17" spans="1:21" ht="17.100000000000001" customHeight="1" x14ac:dyDescent="0.2">
      <c r="A17" s="48"/>
      <c r="B17" s="55" t="s">
        <v>43</v>
      </c>
      <c r="C17" s="56">
        <v>47</v>
      </c>
      <c r="D17" s="57">
        <v>4003</v>
      </c>
      <c r="E17" s="58">
        <v>4</v>
      </c>
      <c r="F17" s="51">
        <v>12</v>
      </c>
      <c r="G17" s="57">
        <v>11</v>
      </c>
      <c r="H17" s="57">
        <v>4</v>
      </c>
      <c r="I17" s="52">
        <v>1</v>
      </c>
      <c r="J17" s="53">
        <v>15</v>
      </c>
      <c r="K17" s="54">
        <v>0</v>
      </c>
      <c r="L17" s="51">
        <v>0</v>
      </c>
      <c r="M17" s="52">
        <v>44</v>
      </c>
      <c r="N17" s="51">
        <v>0</v>
      </c>
      <c r="O17" s="52">
        <v>0</v>
      </c>
      <c r="P17" s="57">
        <v>0</v>
      </c>
      <c r="Q17" s="52">
        <v>0</v>
      </c>
      <c r="R17" s="53">
        <v>3</v>
      </c>
      <c r="T17" s="60"/>
      <c r="U17" s="60"/>
    </row>
    <row r="18" spans="1:21" ht="17.100000000000001" customHeight="1" x14ac:dyDescent="0.2">
      <c r="A18" s="48"/>
      <c r="B18" s="55" t="s">
        <v>44</v>
      </c>
      <c r="C18" s="56">
        <v>43</v>
      </c>
      <c r="D18" s="57">
        <v>3191</v>
      </c>
      <c r="E18" s="58">
        <v>5</v>
      </c>
      <c r="F18" s="51">
        <v>10</v>
      </c>
      <c r="G18" s="57">
        <v>11</v>
      </c>
      <c r="H18" s="57">
        <v>2</v>
      </c>
      <c r="I18" s="52">
        <v>1</v>
      </c>
      <c r="J18" s="53">
        <v>14</v>
      </c>
      <c r="K18" s="54">
        <v>0</v>
      </c>
      <c r="L18" s="51">
        <v>0</v>
      </c>
      <c r="M18" s="52">
        <v>42</v>
      </c>
      <c r="N18" s="51">
        <v>0</v>
      </c>
      <c r="O18" s="52">
        <v>0</v>
      </c>
      <c r="P18" s="57">
        <v>0</v>
      </c>
      <c r="Q18" s="52">
        <v>0</v>
      </c>
      <c r="R18" s="53">
        <v>1</v>
      </c>
      <c r="T18" s="60"/>
      <c r="U18" s="60"/>
    </row>
    <row r="19" spans="1:21" ht="17.100000000000001" customHeight="1" x14ac:dyDescent="0.2">
      <c r="A19" s="48"/>
      <c r="B19" s="55" t="s">
        <v>45</v>
      </c>
      <c r="C19" s="56">
        <v>50</v>
      </c>
      <c r="D19" s="57">
        <v>7362</v>
      </c>
      <c r="E19" s="58">
        <v>4</v>
      </c>
      <c r="F19" s="51">
        <v>10</v>
      </c>
      <c r="G19" s="57">
        <v>9</v>
      </c>
      <c r="H19" s="57">
        <v>5</v>
      </c>
      <c r="I19" s="52">
        <v>2</v>
      </c>
      <c r="J19" s="53">
        <v>20</v>
      </c>
      <c r="K19" s="54">
        <v>2</v>
      </c>
      <c r="L19" s="51">
        <v>0</v>
      </c>
      <c r="M19" s="52">
        <v>43</v>
      </c>
      <c r="N19" s="51">
        <v>1</v>
      </c>
      <c r="O19" s="52">
        <v>0</v>
      </c>
      <c r="P19" s="57">
        <v>0</v>
      </c>
      <c r="Q19" s="52">
        <v>3</v>
      </c>
      <c r="R19" s="53">
        <v>1</v>
      </c>
      <c r="T19" s="60"/>
      <c r="U19" s="60"/>
    </row>
    <row r="20" spans="1:21" ht="17.100000000000001" customHeight="1" x14ac:dyDescent="0.2">
      <c r="A20" s="48"/>
      <c r="B20" s="55" t="s">
        <v>46</v>
      </c>
      <c r="C20" s="56">
        <v>62</v>
      </c>
      <c r="D20" s="57">
        <v>7897</v>
      </c>
      <c r="E20" s="61">
        <v>3</v>
      </c>
      <c r="F20" s="52">
        <v>15</v>
      </c>
      <c r="G20" s="57">
        <v>14</v>
      </c>
      <c r="H20" s="57">
        <v>5</v>
      </c>
      <c r="I20" s="52">
        <v>3</v>
      </c>
      <c r="J20" s="53">
        <v>22</v>
      </c>
      <c r="K20" s="54">
        <v>2</v>
      </c>
      <c r="L20" s="51">
        <v>0</v>
      </c>
      <c r="M20" s="52">
        <v>55</v>
      </c>
      <c r="N20" s="51">
        <v>0</v>
      </c>
      <c r="O20" s="52">
        <v>0</v>
      </c>
      <c r="P20" s="57">
        <v>0</v>
      </c>
      <c r="Q20" s="52">
        <v>1</v>
      </c>
      <c r="R20" s="53">
        <v>4</v>
      </c>
      <c r="T20" s="60"/>
      <c r="U20" s="60"/>
    </row>
    <row r="21" spans="1:21" ht="17.100000000000001" customHeight="1" x14ac:dyDescent="0.2">
      <c r="A21" s="48"/>
      <c r="B21" s="55" t="s">
        <v>47</v>
      </c>
      <c r="C21" s="56">
        <v>43</v>
      </c>
      <c r="D21" s="57">
        <v>3375</v>
      </c>
      <c r="E21" s="61">
        <v>3</v>
      </c>
      <c r="F21" s="52">
        <v>11</v>
      </c>
      <c r="G21" s="57">
        <v>9</v>
      </c>
      <c r="H21" s="57">
        <v>6</v>
      </c>
      <c r="I21" s="52">
        <v>1</v>
      </c>
      <c r="J21" s="53">
        <v>13</v>
      </c>
      <c r="K21" s="54">
        <v>1</v>
      </c>
      <c r="L21" s="51">
        <v>0</v>
      </c>
      <c r="M21" s="52">
        <v>41</v>
      </c>
      <c r="N21" s="51">
        <v>0</v>
      </c>
      <c r="O21" s="52">
        <v>0</v>
      </c>
      <c r="P21" s="57">
        <v>0</v>
      </c>
      <c r="Q21" s="52">
        <v>1</v>
      </c>
      <c r="R21" s="53">
        <v>0</v>
      </c>
      <c r="T21" s="60"/>
      <c r="U21" s="60"/>
    </row>
    <row r="22" spans="1:21" ht="17.100000000000001" customHeight="1" x14ac:dyDescent="0.2">
      <c r="A22" s="48"/>
      <c r="B22" s="55" t="s">
        <v>48</v>
      </c>
      <c r="C22" s="56">
        <v>47</v>
      </c>
      <c r="D22" s="57">
        <v>3757</v>
      </c>
      <c r="E22" s="61">
        <v>5</v>
      </c>
      <c r="F22" s="57">
        <v>17</v>
      </c>
      <c r="G22" s="57">
        <v>7</v>
      </c>
      <c r="H22" s="57">
        <v>3</v>
      </c>
      <c r="I22" s="52">
        <v>3</v>
      </c>
      <c r="J22" s="53">
        <v>12</v>
      </c>
      <c r="K22" s="54">
        <v>2</v>
      </c>
      <c r="L22" s="51">
        <v>0</v>
      </c>
      <c r="M22" s="52">
        <v>43</v>
      </c>
      <c r="N22" s="51">
        <v>0</v>
      </c>
      <c r="O22" s="52">
        <v>0</v>
      </c>
      <c r="P22" s="57">
        <v>0</v>
      </c>
      <c r="Q22" s="57">
        <v>1</v>
      </c>
      <c r="R22" s="53">
        <v>1</v>
      </c>
      <c r="T22" s="60"/>
      <c r="U22" s="60"/>
    </row>
    <row r="23" spans="1:21" ht="17.100000000000001" customHeight="1" x14ac:dyDescent="0.2">
      <c r="A23" s="48" t="s">
        <v>49</v>
      </c>
      <c r="B23" s="55" t="str">
        <f>B11</f>
        <v>１月</v>
      </c>
      <c r="C23" s="62">
        <v>52</v>
      </c>
      <c r="D23" s="63">
        <v>4276</v>
      </c>
      <c r="E23" s="64">
        <v>4</v>
      </c>
      <c r="F23" s="63">
        <v>14</v>
      </c>
      <c r="G23" s="63">
        <v>10</v>
      </c>
      <c r="H23" s="63">
        <v>6</v>
      </c>
      <c r="I23" s="65">
        <v>3</v>
      </c>
      <c r="J23" s="66">
        <v>15</v>
      </c>
      <c r="K23" s="67">
        <v>2</v>
      </c>
      <c r="L23" s="68">
        <v>1</v>
      </c>
      <c r="M23" s="65">
        <v>47</v>
      </c>
      <c r="N23" s="68">
        <v>0</v>
      </c>
      <c r="O23" s="65">
        <v>0</v>
      </c>
      <c r="P23" s="63">
        <v>0</v>
      </c>
      <c r="Q23" s="63">
        <v>1</v>
      </c>
      <c r="R23" s="66">
        <v>1</v>
      </c>
      <c r="T23" s="60"/>
      <c r="U23" s="60"/>
    </row>
    <row r="24" spans="1:21" ht="17.100000000000001" customHeight="1" x14ac:dyDescent="0.2">
      <c r="A24" s="48"/>
      <c r="B24" s="55"/>
      <c r="C24" s="56"/>
      <c r="D24" s="57"/>
      <c r="E24" s="58"/>
      <c r="F24" s="51"/>
      <c r="G24" s="57"/>
      <c r="H24" s="69"/>
      <c r="I24" s="70"/>
      <c r="J24" s="53"/>
      <c r="K24" s="71"/>
      <c r="L24" s="72"/>
      <c r="M24" s="52"/>
      <c r="N24" s="73" t="s">
        <v>35</v>
      </c>
      <c r="O24" s="74" t="s">
        <v>35</v>
      </c>
      <c r="P24" s="75"/>
      <c r="Q24" s="57"/>
      <c r="R24" s="76" t="s">
        <v>35</v>
      </c>
      <c r="T24" s="60"/>
      <c r="U24" s="60"/>
    </row>
    <row r="25" spans="1:21" ht="17.100000000000001" customHeight="1" x14ac:dyDescent="0.2">
      <c r="A25" s="77" t="s">
        <v>50</v>
      </c>
      <c r="B25" s="78"/>
      <c r="C25" s="79">
        <f t="shared" ref="C25:Q25" si="0">IF(ISERROR(ROUND((C23/C11-1)*100,1)),"-",ROUND((C23/C11-1)*100,1))</f>
        <v>13</v>
      </c>
      <c r="D25" s="80">
        <f t="shared" si="0"/>
        <v>-48.8</v>
      </c>
      <c r="E25" s="81">
        <f t="shared" si="0"/>
        <v>-33.299999999999997</v>
      </c>
      <c r="F25" s="80">
        <f t="shared" si="0"/>
        <v>7.7</v>
      </c>
      <c r="G25" s="80">
        <f t="shared" si="0"/>
        <v>0</v>
      </c>
      <c r="H25" s="80">
        <f t="shared" si="0"/>
        <v>200</v>
      </c>
      <c r="I25" s="80">
        <f t="shared" si="0"/>
        <v>-50</v>
      </c>
      <c r="J25" s="80">
        <f t="shared" si="0"/>
        <v>66.7</v>
      </c>
      <c r="K25" s="82">
        <f t="shared" si="0"/>
        <v>100</v>
      </c>
      <c r="L25" s="79">
        <f t="shared" si="0"/>
        <v>0</v>
      </c>
      <c r="M25" s="83">
        <f t="shared" si="0"/>
        <v>30.6</v>
      </c>
      <c r="N25" s="79" t="str">
        <f t="shared" si="0"/>
        <v>-</v>
      </c>
      <c r="O25" s="83" t="str">
        <f t="shared" si="0"/>
        <v>-</v>
      </c>
      <c r="P25" s="80" t="str">
        <f t="shared" si="0"/>
        <v>-</v>
      </c>
      <c r="Q25" s="80">
        <f t="shared" si="0"/>
        <v>-50</v>
      </c>
      <c r="R25" s="84">
        <f>IF(ISERROR(ROUND((R23/R11-1)*100,1)),"-",ROUND((R23/R11-1)*100,1))</f>
        <v>-83.3</v>
      </c>
      <c r="T25" s="83"/>
    </row>
    <row r="26" spans="1:21" ht="17.100000000000001" customHeight="1" x14ac:dyDescent="0.2">
      <c r="A26" s="48"/>
      <c r="B26" s="85"/>
      <c r="C26" s="86"/>
      <c r="D26" s="87"/>
      <c r="E26" s="88"/>
      <c r="F26" s="89"/>
      <c r="G26" s="89" t="s">
        <v>35</v>
      </c>
      <c r="H26" s="89"/>
      <c r="I26" s="89"/>
      <c r="J26" s="90"/>
      <c r="K26" s="88"/>
      <c r="L26" s="89"/>
      <c r="M26" s="89"/>
      <c r="N26" s="89"/>
      <c r="O26" s="89"/>
      <c r="P26" s="89"/>
      <c r="Q26" s="89"/>
      <c r="R26" s="90"/>
    </row>
    <row r="27" spans="1:21" ht="17.100000000000001" customHeight="1" x14ac:dyDescent="0.2">
      <c r="A27" s="91" t="s">
        <v>51</v>
      </c>
      <c r="B27" s="92"/>
      <c r="C27" s="93" t="s">
        <v>52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6"/>
    </row>
    <row r="28" spans="1:21" x14ac:dyDescent="0.2">
      <c r="R28" s="94"/>
    </row>
    <row r="30" spans="1:21" x14ac:dyDescent="0.2">
      <c r="H30" s="95"/>
    </row>
    <row r="31" spans="1:21" x14ac:dyDescent="0.2">
      <c r="M31" s="96"/>
    </row>
    <row r="38" spans="4:4" ht="15" customHeight="1" x14ac:dyDescent="0.2"/>
    <row r="39" spans="4:4" ht="18" customHeight="1" x14ac:dyDescent="0.2"/>
    <row r="40" spans="4:4" ht="13.65" customHeight="1" x14ac:dyDescent="0.2">
      <c r="D40" s="97"/>
    </row>
    <row r="41" spans="4:4" ht="13.65" customHeight="1" x14ac:dyDescent="0.2">
      <c r="D41" s="97"/>
    </row>
    <row r="42" spans="4:4" x14ac:dyDescent="0.2">
      <c r="D42" s="97"/>
    </row>
    <row r="43" spans="4:4" x14ac:dyDescent="0.2">
      <c r="D43" s="97"/>
    </row>
    <row r="44" spans="4:4" x14ac:dyDescent="0.2">
      <c r="D44" s="97"/>
    </row>
    <row r="45" spans="4:4" x14ac:dyDescent="0.2">
      <c r="D45" s="97"/>
    </row>
    <row r="46" spans="4:4" x14ac:dyDescent="0.2">
      <c r="D46" s="97"/>
    </row>
    <row r="47" spans="4:4" x14ac:dyDescent="0.2">
      <c r="D47" s="97"/>
    </row>
    <row r="48" spans="4:4" x14ac:dyDescent="0.2">
      <c r="D48" s="97"/>
    </row>
    <row r="49" spans="4:4" x14ac:dyDescent="0.2">
      <c r="D49" s="97"/>
    </row>
    <row r="50" spans="4:4" x14ac:dyDescent="0.2">
      <c r="D50" s="97"/>
    </row>
    <row r="51" spans="4:4" x14ac:dyDescent="0.2">
      <c r="D51" s="97"/>
    </row>
    <row r="52" spans="4:4" x14ac:dyDescent="0.2">
      <c r="D52" s="98"/>
    </row>
    <row r="53" spans="4:4" x14ac:dyDescent="0.2">
      <c r="D53" s="97"/>
    </row>
    <row r="54" spans="4:4" x14ac:dyDescent="0.2">
      <c r="D54" s="97"/>
    </row>
    <row r="55" spans="4:4" x14ac:dyDescent="0.2">
      <c r="D55" s="97"/>
    </row>
  </sheetData>
  <mergeCells count="6">
    <mergeCell ref="D40:D41"/>
    <mergeCell ref="D42:D43"/>
    <mergeCell ref="D44:D46"/>
    <mergeCell ref="D47:D49"/>
    <mergeCell ref="D50:D51"/>
    <mergeCell ref="D52:D55"/>
  </mergeCells>
  <phoneticPr fontId="2"/>
  <pageMargins left="0.98425196850393704" right="0.78740157480314965" top="1.1811023622047245" bottom="1.1811023622047245" header="0.51181102362204722" footer="0.51181102362204722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21企業倒産</vt:lpstr>
      <vt:lpstr>'21企業倒産'!Print_Area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2026-04-27T04:19:30Z</dcterms:created>
  <dcterms:modified xsi:type="dcterms:W3CDTF">2026-04-27T04:19:31Z</dcterms:modified>
</cp:coreProperties>
</file>