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2_5月更新用\"/>
    </mc:Choice>
  </mc:AlternateContent>
  <bookViews>
    <workbookView xWindow="0" yWindow="0" windowWidth="28800" windowHeight="11730"/>
  </bookViews>
  <sheets>
    <sheet name="21企業倒産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'21企業倒産'!$A$1:$R$28</definedName>
    <definedName name="月報">"グラフ 1"</definedName>
    <definedName name="出力当月概観">[2]処理手順!#REF!</definedName>
  </definedNames>
  <calcPr calcId="162913" calcOnSave="0"/>
</workbook>
</file>

<file path=xl/calcChain.xml><?xml version="1.0" encoding="utf-8"?>
<calcChain xmlns="http://schemas.openxmlformats.org/spreadsheetml/2006/main">
  <c r="R25" i="1" l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<sst xmlns="http://schemas.openxmlformats.org/spreadsheetml/2006/main" count="73" uniqueCount="53">
  <si>
    <t>金融(つづき)</t>
    <rPh sb="0" eb="2">
      <t>キンユウ</t>
    </rPh>
    <phoneticPr fontId="2"/>
  </si>
  <si>
    <t>21  企業倒産状況(負債総額１千万円以上)</t>
    <rPh sb="4" eb="8">
      <t>キギョウトウサン</t>
    </rPh>
    <rPh sb="8" eb="10">
      <t>ジョウキョウ</t>
    </rPh>
    <rPh sb="11" eb="13">
      <t>フサイ</t>
    </rPh>
    <rPh sb="13" eb="15">
      <t>ソウガク</t>
    </rPh>
    <rPh sb="16" eb="18">
      <t>センマン</t>
    </rPh>
    <rPh sb="18" eb="19">
      <t>エン</t>
    </rPh>
    <rPh sb="19" eb="21">
      <t>イジョウ</t>
    </rPh>
    <phoneticPr fontId="2"/>
  </si>
  <si>
    <t>業種別</t>
    <rPh sb="0" eb="2">
      <t>ギョウシュ</t>
    </rPh>
    <rPh sb="2" eb="3">
      <t>ベツ</t>
    </rPh>
    <phoneticPr fontId="2"/>
  </si>
  <si>
    <t>原因別</t>
    <rPh sb="0" eb="2">
      <t>ゲンイン</t>
    </rPh>
    <rPh sb="2" eb="3">
      <t>ベツ</t>
    </rPh>
    <phoneticPr fontId="2"/>
  </si>
  <si>
    <t>年・月</t>
    <rPh sb="0" eb="1">
      <t>ネン</t>
    </rPh>
    <rPh sb="2" eb="3">
      <t>ツキ</t>
    </rPh>
    <phoneticPr fontId="2"/>
  </si>
  <si>
    <t>件数</t>
    <rPh sb="0" eb="2">
      <t>ケンスウ</t>
    </rPh>
    <phoneticPr fontId="2"/>
  </si>
  <si>
    <t>負債総額</t>
    <rPh sb="0" eb="2">
      <t>フサイ</t>
    </rPh>
    <rPh sb="2" eb="4">
      <t>ソウガク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</si>
  <si>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</si>
  <si>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</si>
  <si>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卸売・</t>
    <rPh sb="0" eb="1">
      <t>オロシ</t>
    </rPh>
    <rPh sb="1" eb="2">
      <t>ウ</t>
    </rPh>
    <phoneticPr fontId="2"/>
  </si>
  <si>
    <t>運輸</t>
    <rPh sb="0" eb="2">
      <t>ウンユ</t>
    </rPh>
    <phoneticPr fontId="2"/>
  </si>
  <si>
    <t>不動産業</t>
    <rPh sb="0" eb="4">
      <t>フドウサンギョウ</t>
    </rPh>
    <phoneticPr fontId="2"/>
  </si>
  <si>
    <t>サービス</t>
    <rPh sb="0" eb="4">
      <t>サービスギョウ</t>
    </rPh>
    <phoneticPr fontId="2"/>
  </si>
  <si>
    <t>放漫</t>
    <rPh sb="0" eb="2">
      <t>ホウマン</t>
    </rPh>
    <phoneticPr fontId="2"/>
  </si>
  <si>
    <t>過小</t>
    <rPh sb="0" eb="2">
      <t>カショウ</t>
    </rPh>
    <phoneticPr fontId="2"/>
  </si>
  <si>
    <t>業績</t>
    <rPh sb="0" eb="2">
      <t>ギョウセキ</t>
    </rPh>
    <phoneticPr fontId="2"/>
  </si>
  <si>
    <t>売掛金</t>
    <rPh sb="0" eb="2">
      <t>ウリカケ</t>
    </rPh>
    <rPh sb="2" eb="3">
      <t>キン</t>
    </rPh>
    <phoneticPr fontId="2"/>
  </si>
  <si>
    <t>在庫状態</t>
    <rPh sb="0" eb="2">
      <t>ザイコ</t>
    </rPh>
    <rPh sb="2" eb="4">
      <t>ジョウタイ</t>
    </rPh>
    <phoneticPr fontId="2"/>
  </si>
  <si>
    <t>設備投資</t>
    <rPh sb="0" eb="2">
      <t>セツビ</t>
    </rPh>
    <rPh sb="2" eb="4">
      <t>トウシ</t>
    </rPh>
    <phoneticPr fontId="2"/>
  </si>
  <si>
    <t>他社倒産の</t>
    <rPh sb="0" eb="2">
      <t>タシャ</t>
    </rPh>
    <rPh sb="2" eb="4">
      <t>トウサン</t>
    </rPh>
    <phoneticPr fontId="2"/>
  </si>
  <si>
    <t>その他</t>
    <rPh sb="0" eb="3">
      <t>ソノタ</t>
    </rPh>
    <phoneticPr fontId="2"/>
  </si>
  <si>
    <t>小売業</t>
    <rPh sb="2" eb="3">
      <t>ギョウ</t>
    </rPh>
    <phoneticPr fontId="2"/>
  </si>
  <si>
    <t>通信業</t>
    <rPh sb="0" eb="3">
      <t>ツウシンギョウ</t>
    </rPh>
    <phoneticPr fontId="2"/>
  </si>
  <si>
    <t>業他</t>
    <rPh sb="0" eb="1">
      <t>ギョウ</t>
    </rPh>
    <rPh sb="1" eb="2">
      <t>ホカ</t>
    </rPh>
    <phoneticPr fontId="2"/>
  </si>
  <si>
    <t>経営</t>
    <rPh sb="0" eb="2">
      <t>ケイエイ</t>
    </rPh>
    <phoneticPr fontId="2"/>
  </si>
  <si>
    <t>資本</t>
    <rPh sb="0" eb="2">
      <t>シホン</t>
    </rPh>
    <phoneticPr fontId="2"/>
  </si>
  <si>
    <t>悪化</t>
    <rPh sb="0" eb="2">
      <t>アッカ</t>
    </rPh>
    <phoneticPr fontId="2"/>
  </si>
  <si>
    <t>回収難</t>
    <rPh sb="0" eb="2">
      <t>カイシュウ</t>
    </rPh>
    <rPh sb="2" eb="3">
      <t>ナン</t>
    </rPh>
    <phoneticPr fontId="2"/>
  </si>
  <si>
    <t>過大</t>
    <rPh sb="0" eb="2">
      <t>カダイ</t>
    </rPh>
    <phoneticPr fontId="2"/>
  </si>
  <si>
    <t>余波</t>
    <rPh sb="0" eb="2">
      <t>ヨハ</t>
    </rPh>
    <phoneticPr fontId="2"/>
  </si>
  <si>
    <t>件</t>
    <rPh sb="0" eb="1">
      <t>ケン</t>
    </rPh>
    <phoneticPr fontId="2"/>
  </si>
  <si>
    <t>百万円</t>
    <rPh sb="0" eb="3">
      <t>ヒャクマンエン</t>
    </rPh>
    <phoneticPr fontId="2"/>
  </si>
  <si>
    <t>令和４年</t>
    <rPh sb="0" eb="2">
      <t>レイワ</t>
    </rPh>
    <rPh sb="3" eb="4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</si>
  <si>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</si>
  <si>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</si>
  <si>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 xml:space="preserve"> </t>
    <phoneticPr fontId="2"/>
  </si>
  <si>
    <t>令和６年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</si>
  <si>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</si>
  <si>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</si>
  <si>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</si>
  <si>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</si>
  <si>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</si>
  <si>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</si>
  <si>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</si>
  <si>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</si>
  <si>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</si>
  <si>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</si>
  <si>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</si>
  <si>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</si>
  <si>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１月</t>
  </si>
  <si>
    <t>対前年同月増減率(％)</t>
    <rPh sb="5" eb="7">
      <t>ゾウゲン</t>
    </rPh>
    <rPh sb="7" eb="8">
      <t>リツ</t>
    </rPh>
    <phoneticPr fontId="2"/>
  </si>
  <si>
    <t>資      料</t>
    <rPh sb="0" eb="8">
      <t>シリョウ</t>
    </rPh>
    <phoneticPr fontId="2"/>
  </si>
  <si>
    <t>（株）東京商工リサーチ横浜支店</t>
    <rPh sb="1" eb="2">
      <t>カブ</t>
    </rPh>
    <rPh sb="3" eb="5">
      <t>トウキョウ</t>
    </rPh>
    <rPh sb="5" eb="7">
      <t>ショウコウ</t>
    </rPh>
    <rPh sb="11" eb="13">
      <t>ヨコハマ</t>
    </rPh>
    <rPh sb="13" eb="15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</si>
</sst>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76" formatCode="#,##0_ "/>
    <numFmt numFmtId="177" formatCode="0_);[Red]\(0\)"/>
    <numFmt numFmtId="178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distributed" vertical="center"/>
    </xf>
    <xf numFmtId="0" fontId="3" fillId="2" borderId="23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41" fontId="3" fillId="3" borderId="12" xfId="0" applyNumberFormat="1" applyFont="1" applyFill="1" applyBorder="1" applyAlignment="1">
      <alignment horizontal="right" vertical="center"/>
    </xf>
    <xf numFmtId="41" fontId="3" fillId="3" borderId="25" xfId="0" applyNumberFormat="1" applyFont="1" applyFill="1" applyBorder="1" applyAlignment="1">
      <alignment horizontal="right" vertical="center"/>
    </xf>
    <xf numFmtId="41" fontId="3" fillId="3" borderId="0" xfId="0" applyNumberFormat="1" applyFont="1" applyFill="1" applyBorder="1" applyAlignment="1">
      <alignment horizontal="right" vertical="center"/>
    </xf>
    <xf numFmtId="41" fontId="3" fillId="3" borderId="15" xfId="0" applyNumberFormat="1" applyFont="1" applyFill="1" applyBorder="1" applyAlignment="1">
      <alignment horizontal="right" vertical="center"/>
    </xf>
    <xf numFmtId="41" fontId="3" fillId="3" borderId="16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176" fontId="3" fillId="3" borderId="1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177" fontId="3" fillId="0" borderId="26" xfId="0" applyNumberFormat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41" fontId="3" fillId="3" borderId="10" xfId="0" applyNumberFormat="1" applyFont="1" applyFill="1" applyBorder="1" applyAlignment="1">
      <alignment horizontal="right" vertical="center"/>
    </xf>
    <xf numFmtId="41" fontId="3" fillId="3" borderId="26" xfId="0" applyNumberFormat="1" applyFont="1" applyFill="1" applyBorder="1" applyAlignment="1">
      <alignment horizontal="right" vertical="center"/>
    </xf>
    <xf numFmtId="176" fontId="3" fillId="4" borderId="28" xfId="0" applyNumberFormat="1" applyFont="1" applyFill="1" applyBorder="1" applyAlignment="1">
      <alignment horizontal="right" vertical="center"/>
    </xf>
    <xf numFmtId="177" fontId="3" fillId="3" borderId="26" xfId="0" applyNumberFormat="1" applyFont="1" applyFill="1" applyBorder="1" applyAlignment="1">
      <alignment horizontal="right" vertical="center"/>
    </xf>
    <xf numFmtId="38" fontId="3" fillId="3" borderId="15" xfId="0" applyNumberFormat="1" applyFont="1" applyFill="1" applyBorder="1" applyAlignment="1">
      <alignment horizontal="right" vertical="center"/>
    </xf>
    <xf numFmtId="176" fontId="3" fillId="3" borderId="14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right" vertical="center"/>
    </xf>
    <xf numFmtId="176" fontId="3" fillId="3" borderId="26" xfId="0" applyNumberFormat="1" applyFont="1" applyFill="1" applyBorder="1" applyAlignment="1">
      <alignment horizontal="right" vertical="center"/>
    </xf>
    <xf numFmtId="176" fontId="3" fillId="3" borderId="16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3" fillId="0" borderId="16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178" fontId="3" fillId="0" borderId="15" xfId="0" applyNumberFormat="1" applyFont="1" applyFill="1" applyBorder="1" applyAlignment="1">
      <alignment horizontal="right" vertical="center"/>
    </xf>
    <xf numFmtId="178" fontId="3" fillId="0" borderId="26" xfId="0" applyNumberFormat="1" applyFont="1" applyFill="1" applyBorder="1" applyAlignment="1">
      <alignment horizontal="right" vertical="center"/>
    </xf>
    <xf numFmtId="178" fontId="3" fillId="0" borderId="27" xfId="0" applyNumberFormat="1" applyFont="1" applyFill="1" applyBorder="1" applyAlignment="1">
      <alignment horizontal="right" vertical="center"/>
    </xf>
    <xf numFmtId="178" fontId="3" fillId="0" borderId="12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3" fillId="0" borderId="22" xfId="0" applyNumberFormat="1" applyFont="1" applyFill="1" applyBorder="1" applyAlignment="1">
      <alignment horizontal="right" vertical="center"/>
    </xf>
    <xf numFmtId="41" fontId="3" fillId="0" borderId="23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29" xfId="0" applyFont="1" applyFill="1" applyBorder="1" applyAlignment="1">
      <alignment vertical="center"/>
    </xf>
    <xf numFmtId="41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139"/>
  <sheetViews>
    <sheetView tabSelected="1" zoomScaleNormal="100" zoomScaleSheetLayoutView="100" workbookViewId="0"/>
  </sheetViews>
  <sheetFormatPr defaultColWidth="9" defaultRowHeight="11.25" x14ac:dyDescent="0.15"/>
  <cols>
    <col min="1" max="1" width="9" style="2"/>
    <col min="2" max="2" width="10.125" style="2" customWidth="1"/>
    <col min="3" max="3" width="7.875" style="2" customWidth="1"/>
    <col min="4" max="4" width="10.875" style="2" customWidth="1"/>
    <col min="5" max="18" width="8.375" style="2" customWidth="1"/>
    <col min="19" max="19" width="9" style="2"/>
    <col min="20" max="16384" width="9" style="114"/>
  </cols>
  <sheetData>
    <row r="1" spans="1:21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1" s="3" customFormat="1" ht="17.4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21" s="3" customFormat="1" ht="17.100000000000001" customHeight="1" x14ac:dyDescent="0.15">
      <c r="A3" s="7"/>
      <c r="B3" s="8"/>
      <c r="C3" s="9"/>
      <c r="D3" s="10"/>
      <c r="E3" s="11" t="s">
        <v>2</v>
      </c>
      <c r="F3" s="11"/>
      <c r="G3" s="11"/>
      <c r="H3" s="11"/>
      <c r="I3" s="11"/>
      <c r="J3" s="12"/>
      <c r="K3" s="11" t="s">
        <v>3</v>
      </c>
      <c r="L3" s="13"/>
      <c r="M3" s="13"/>
      <c r="N3" s="13"/>
      <c r="O3" s="13"/>
      <c r="P3" s="13"/>
      <c r="Q3" s="13"/>
      <c r="R3" s="14"/>
      <c r="S3" s="2"/>
    </row>
    <row r="4" spans="1:21" s="3" customFormat="1" ht="17.100000000000001" customHeight="1" x14ac:dyDescent="0.15">
      <c r="A4" s="15" t="s">
        <v>4</v>
      </c>
      <c r="B4" s="16"/>
      <c r="C4" s="17" t="s">
        <v>5</v>
      </c>
      <c r="D4" s="18" t="s">
        <v>6</v>
      </c>
      <c r="E4" s="19" t="s">
        <v>7</v>
      </c>
      <c r="F4" s="20" t="s">
        <v>8</v>
      </c>
      <c r="G4" s="21" t="s">
        <v>9</v>
      </c>
      <c r="H4" s="21" t="s">
        <v>10</v>
      </c>
      <c r="I4" s="20" t="s">
        <v>11</v>
      </c>
      <c r="J4" s="22" t="s">
        <v>12</v>
      </c>
      <c r="K4" s="23" t="s">
        <v>13</v>
      </c>
      <c r="L4" s="21" t="s">
        <v>14</v>
      </c>
      <c r="M4" s="21" t="s">
        <v>15</v>
      </c>
      <c r="N4" s="21" t="s">
        <v>16</v>
      </c>
      <c r="O4" s="24" t="s">
        <v>17</v>
      </c>
      <c r="P4" s="24" t="s">
        <v>18</v>
      </c>
      <c r="Q4" s="25" t="s">
        <v>19</v>
      </c>
      <c r="R4" s="26" t="s">
        <v>20</v>
      </c>
      <c r="S4" s="2"/>
    </row>
    <row r="5" spans="1:21" s="3" customFormat="1" ht="17.100000000000001" customHeight="1" x14ac:dyDescent="0.15">
      <c r="A5" s="27"/>
      <c r="B5" s="28"/>
      <c r="C5" s="29"/>
      <c r="D5" s="30"/>
      <c r="E5" s="31"/>
      <c r="F5" s="32"/>
      <c r="G5" s="33" t="s">
        <v>21</v>
      </c>
      <c r="H5" s="33" t="s">
        <v>22</v>
      </c>
      <c r="I5" s="32"/>
      <c r="J5" s="34" t="s">
        <v>23</v>
      </c>
      <c r="K5" s="35" t="s">
        <v>24</v>
      </c>
      <c r="L5" s="33" t="s">
        <v>25</v>
      </c>
      <c r="M5" s="33" t="s">
        <v>26</v>
      </c>
      <c r="N5" s="33" t="s">
        <v>27</v>
      </c>
      <c r="O5" s="36" t="s">
        <v>26</v>
      </c>
      <c r="P5" s="36" t="s">
        <v>28</v>
      </c>
      <c r="Q5" s="33" t="s">
        <v>29</v>
      </c>
      <c r="R5" s="37"/>
      <c r="S5" s="2"/>
    </row>
    <row r="6" spans="1:21" s="3" customFormat="1" ht="17.100000000000001" customHeight="1" x14ac:dyDescent="0.15">
      <c r="A6" s="38"/>
      <c r="B6" s="39"/>
      <c r="C6" s="40" t="s">
        <v>30</v>
      </c>
      <c r="D6" s="41" t="s">
        <v>31</v>
      </c>
      <c r="E6" s="42" t="s">
        <v>30</v>
      </c>
      <c r="F6" s="43" t="s">
        <v>30</v>
      </c>
      <c r="G6" s="43" t="s">
        <v>30</v>
      </c>
      <c r="H6" s="43" t="s">
        <v>30</v>
      </c>
      <c r="I6" s="43" t="s">
        <v>30</v>
      </c>
      <c r="J6" s="44" t="s">
        <v>30</v>
      </c>
      <c r="K6" s="45" t="s">
        <v>30</v>
      </c>
      <c r="L6" s="46" t="s">
        <v>30</v>
      </c>
      <c r="M6" s="46" t="s">
        <v>30</v>
      </c>
      <c r="N6" s="46" t="s">
        <v>30</v>
      </c>
      <c r="O6" s="46" t="s">
        <v>30</v>
      </c>
      <c r="P6" s="46" t="s">
        <v>30</v>
      </c>
      <c r="Q6" s="46" t="s">
        <v>30</v>
      </c>
      <c r="R6" s="47" t="s">
        <v>30</v>
      </c>
      <c r="S6" s="2"/>
    </row>
    <row r="7" spans="1:21" s="3" customFormat="1" ht="17.100000000000001" customHeight="1" x14ac:dyDescent="0.15">
      <c r="A7" s="48" t="s">
        <v>32</v>
      </c>
      <c r="B7" s="49"/>
      <c r="C7" s="50">
        <v>406</v>
      </c>
      <c r="D7" s="51">
        <v>39371</v>
      </c>
      <c r="E7" s="52">
        <v>47</v>
      </c>
      <c r="F7" s="53">
        <v>97</v>
      </c>
      <c r="G7" s="53">
        <v>98</v>
      </c>
      <c r="H7" s="53">
        <v>39</v>
      </c>
      <c r="I7" s="53">
        <v>13</v>
      </c>
      <c r="J7" s="54">
        <v>112</v>
      </c>
      <c r="K7" s="55">
        <v>14</v>
      </c>
      <c r="L7" s="55">
        <v>9</v>
      </c>
      <c r="M7" s="55">
        <v>333</v>
      </c>
      <c r="N7" s="56">
        <v>0</v>
      </c>
      <c r="O7" s="56">
        <v>1</v>
      </c>
      <c r="P7" s="56">
        <v>1</v>
      </c>
      <c r="Q7" s="53">
        <v>31</v>
      </c>
      <c r="R7" s="54">
        <v>17</v>
      </c>
      <c r="S7" s="2"/>
    </row>
    <row r="8" spans="1:21" s="3" customFormat="1" ht="17.100000000000001" customHeight="1" x14ac:dyDescent="0.15">
      <c r="A8" s="48" t="s">
        <v>33</v>
      </c>
      <c r="B8" s="49"/>
      <c r="C8" s="50">
        <v>519</v>
      </c>
      <c r="D8" s="51">
        <v>179841</v>
      </c>
      <c r="E8" s="52">
        <v>51</v>
      </c>
      <c r="F8" s="53">
        <v>141</v>
      </c>
      <c r="G8" s="53">
        <v>101</v>
      </c>
      <c r="H8" s="53">
        <v>52</v>
      </c>
      <c r="I8" s="53">
        <v>18</v>
      </c>
      <c r="J8" s="54">
        <v>156</v>
      </c>
      <c r="K8" s="55">
        <v>14</v>
      </c>
      <c r="L8" s="55">
        <v>7</v>
      </c>
      <c r="M8" s="55">
        <v>450</v>
      </c>
      <c r="N8" s="56">
        <v>3</v>
      </c>
      <c r="O8" s="56">
        <v>0</v>
      </c>
      <c r="P8" s="56">
        <v>1</v>
      </c>
      <c r="Q8" s="53">
        <v>27</v>
      </c>
      <c r="R8" s="54">
        <v>17</v>
      </c>
      <c r="S8" s="2"/>
    </row>
    <row r="9" spans="1:21" s="3" customFormat="1" ht="17.100000000000001" customHeight="1" x14ac:dyDescent="0.15">
      <c r="A9" s="48" t="s">
        <v>34</v>
      </c>
      <c r="B9" s="49"/>
      <c r="C9" s="57">
        <v>545</v>
      </c>
      <c r="D9" s="58">
        <v>82756</v>
      </c>
      <c r="E9" s="59">
        <v>54</v>
      </c>
      <c r="F9" s="60">
        <v>126</v>
      </c>
      <c r="G9" s="60">
        <v>130</v>
      </c>
      <c r="H9" s="60">
        <v>48</v>
      </c>
      <c r="I9" s="60">
        <v>7</v>
      </c>
      <c r="J9" s="61">
        <v>179</v>
      </c>
      <c r="K9" s="62">
        <v>17</v>
      </c>
      <c r="L9" s="62">
        <v>7</v>
      </c>
      <c r="M9" s="62">
        <v>462</v>
      </c>
      <c r="N9" s="63">
        <v>1</v>
      </c>
      <c r="O9" s="63">
        <v>0</v>
      </c>
      <c r="P9" s="63">
        <v>0</v>
      </c>
      <c r="Q9" s="60">
        <v>41</v>
      </c>
      <c r="R9" s="61">
        <v>17</v>
      </c>
      <c r="S9" s="2"/>
    </row>
    <row r="10" spans="1:21" s="3" customFormat="1" ht="10.15" customHeight="1" x14ac:dyDescent="0.15">
      <c r="A10" s="48"/>
      <c r="B10" s="49"/>
      <c r="C10" s="50"/>
      <c r="D10" s="51"/>
      <c r="E10" s="52"/>
      <c r="F10" s="53"/>
      <c r="G10" s="53"/>
      <c r="H10" s="53"/>
      <c r="I10" s="53"/>
      <c r="J10" s="54"/>
      <c r="K10" s="55"/>
      <c r="L10" s="55" t="s">
        <v>35</v>
      </c>
      <c r="M10" s="55"/>
      <c r="N10" s="55"/>
      <c r="O10" s="53" t="s">
        <v>35</v>
      </c>
      <c r="P10" s="53"/>
      <c r="Q10" s="53"/>
      <c r="R10" s="54"/>
      <c r="S10" s="2"/>
    </row>
    <row r="11" spans="1:21" s="3" customFormat="1" ht="17.100000000000001" customHeight="1" x14ac:dyDescent="0.15">
      <c r="A11" s="48" t="s">
        <v>36</v>
      </c>
      <c r="B11" s="64" t="s">
        <v>37</v>
      </c>
      <c r="C11" s="65">
        <v>45</v>
      </c>
      <c r="D11" s="66">
        <v>31688</v>
      </c>
      <c r="E11" s="67">
        <v>7</v>
      </c>
      <c r="F11" s="52">
        <v>6</v>
      </c>
      <c r="G11" s="66">
        <v>15</v>
      </c>
      <c r="H11" s="68">
        <v>2</v>
      </c>
      <c r="I11" s="69">
        <v>0</v>
      </c>
      <c r="J11" s="54">
        <v>15</v>
      </c>
      <c r="K11" s="70">
        <v>0</v>
      </c>
      <c r="L11" s="71">
        <v>0</v>
      </c>
      <c r="M11" s="53">
        <v>39</v>
      </c>
      <c r="N11" s="56">
        <v>0</v>
      </c>
      <c r="O11" s="56">
        <v>0</v>
      </c>
      <c r="P11" s="56">
        <v>0</v>
      </c>
      <c r="Q11" s="56">
        <v>4</v>
      </c>
      <c r="R11" s="72">
        <v>2</v>
      </c>
      <c r="S11" s="2"/>
      <c r="T11" s="73"/>
      <c r="U11" s="73"/>
    </row>
    <row r="12" spans="1:21" s="3" customFormat="1" ht="17.100000000000001" customHeight="1" x14ac:dyDescent="0.15">
      <c r="A12" s="48"/>
      <c r="B12" s="64" t="s">
        <v>38</v>
      </c>
      <c r="C12" s="65">
        <v>43</v>
      </c>
      <c r="D12" s="66">
        <v>4528</v>
      </c>
      <c r="E12" s="67">
        <v>1</v>
      </c>
      <c r="F12" s="52">
        <v>13</v>
      </c>
      <c r="G12" s="66">
        <v>11</v>
      </c>
      <c r="H12" s="68">
        <v>2</v>
      </c>
      <c r="I12" s="69">
        <v>2</v>
      </c>
      <c r="J12" s="54">
        <v>14</v>
      </c>
      <c r="K12" s="70">
        <v>2</v>
      </c>
      <c r="L12" s="56">
        <v>3</v>
      </c>
      <c r="M12" s="53">
        <v>31</v>
      </c>
      <c r="N12" s="70">
        <v>0</v>
      </c>
      <c r="O12" s="56">
        <v>0</v>
      </c>
      <c r="P12" s="74">
        <v>0</v>
      </c>
      <c r="Q12" s="56">
        <v>3</v>
      </c>
      <c r="R12" s="72">
        <v>4</v>
      </c>
      <c r="S12" s="2"/>
      <c r="T12" s="73"/>
      <c r="U12" s="73"/>
    </row>
    <row r="13" spans="1:21" s="3" customFormat="1" ht="17.100000000000001" customHeight="1" x14ac:dyDescent="0.15">
      <c r="A13" s="48"/>
      <c r="B13" s="64" t="s">
        <v>39</v>
      </c>
      <c r="C13" s="65">
        <v>53</v>
      </c>
      <c r="D13" s="66">
        <v>5812</v>
      </c>
      <c r="E13" s="67">
        <v>9</v>
      </c>
      <c r="F13" s="52">
        <v>11</v>
      </c>
      <c r="G13" s="66">
        <v>13</v>
      </c>
      <c r="H13" s="68">
        <v>4</v>
      </c>
      <c r="I13" s="69">
        <v>2</v>
      </c>
      <c r="J13" s="54">
        <v>14</v>
      </c>
      <c r="K13" s="75">
        <v>1</v>
      </c>
      <c r="L13" s="70">
        <v>0</v>
      </c>
      <c r="M13" s="53">
        <v>48</v>
      </c>
      <c r="N13" s="70">
        <v>0</v>
      </c>
      <c r="O13" s="56">
        <v>0</v>
      </c>
      <c r="P13" s="74">
        <v>0</v>
      </c>
      <c r="Q13" s="56">
        <v>4</v>
      </c>
      <c r="R13" s="72">
        <v>0</v>
      </c>
      <c r="S13" s="2"/>
      <c r="T13" s="73"/>
      <c r="U13" s="73"/>
    </row>
    <row r="14" spans="1:21" s="3" customFormat="1" ht="17.100000000000001" customHeight="1" x14ac:dyDescent="0.15">
      <c r="A14" s="48"/>
      <c r="B14" s="64" t="s">
        <v>40</v>
      </c>
      <c r="C14" s="65">
        <v>40</v>
      </c>
      <c r="D14" s="66">
        <v>3666</v>
      </c>
      <c r="E14" s="67">
        <v>5</v>
      </c>
      <c r="F14" s="52">
        <v>11</v>
      </c>
      <c r="G14" s="66">
        <v>6</v>
      </c>
      <c r="H14" s="68">
        <v>5</v>
      </c>
      <c r="I14" s="69">
        <v>1</v>
      </c>
      <c r="J14" s="54">
        <v>12</v>
      </c>
      <c r="K14" s="76">
        <v>1</v>
      </c>
      <c r="L14" s="70">
        <v>0</v>
      </c>
      <c r="M14" s="53">
        <v>34</v>
      </c>
      <c r="N14" s="70">
        <v>0</v>
      </c>
      <c r="O14" s="56">
        <v>0</v>
      </c>
      <c r="P14" s="74">
        <v>0</v>
      </c>
      <c r="Q14" s="56">
        <v>3</v>
      </c>
      <c r="R14" s="77">
        <v>2</v>
      </c>
      <c r="S14" s="2"/>
      <c r="T14" s="73"/>
      <c r="U14" s="73"/>
    </row>
    <row r="15" spans="1:21" s="3" customFormat="1" ht="17.100000000000001" customHeight="1" x14ac:dyDescent="0.15">
      <c r="A15" s="48"/>
      <c r="B15" s="64" t="s">
        <v>41</v>
      </c>
      <c r="C15" s="65">
        <v>43</v>
      </c>
      <c r="D15" s="66">
        <v>6803</v>
      </c>
      <c r="E15" s="67">
        <v>5</v>
      </c>
      <c r="F15" s="52">
        <v>5</v>
      </c>
      <c r="G15" s="66">
        <v>11</v>
      </c>
      <c r="H15" s="68">
        <v>2</v>
      </c>
      <c r="I15" s="69">
        <v>0</v>
      </c>
      <c r="J15" s="54">
        <v>20</v>
      </c>
      <c r="K15" s="76">
        <v>2</v>
      </c>
      <c r="L15" s="70">
        <v>0</v>
      </c>
      <c r="M15" s="53">
        <v>32</v>
      </c>
      <c r="N15" s="70">
        <v>0</v>
      </c>
      <c r="O15" s="56">
        <v>0</v>
      </c>
      <c r="P15" s="74">
        <v>0</v>
      </c>
      <c r="Q15" s="56">
        <v>8</v>
      </c>
      <c r="R15" s="77">
        <v>1</v>
      </c>
      <c r="S15" s="2"/>
      <c r="T15" s="73"/>
      <c r="U15" s="73"/>
    </row>
    <row r="16" spans="1:21" s="3" customFormat="1" ht="17.100000000000001" customHeight="1" x14ac:dyDescent="0.15">
      <c r="A16" s="48"/>
      <c r="B16" s="64" t="s">
        <v>42</v>
      </c>
      <c r="C16" s="65">
        <v>44</v>
      </c>
      <c r="D16" s="66">
        <v>4611</v>
      </c>
      <c r="E16" s="67">
        <v>4</v>
      </c>
      <c r="F16" s="52">
        <v>10</v>
      </c>
      <c r="G16" s="66">
        <v>13</v>
      </c>
      <c r="H16" s="68">
        <v>5</v>
      </c>
      <c r="I16" s="69">
        <v>0</v>
      </c>
      <c r="J16" s="54">
        <v>12</v>
      </c>
      <c r="K16" s="76">
        <v>1</v>
      </c>
      <c r="L16" s="70">
        <v>0</v>
      </c>
      <c r="M16" s="53">
        <v>39</v>
      </c>
      <c r="N16" s="70">
        <v>0</v>
      </c>
      <c r="O16" s="56">
        <v>0</v>
      </c>
      <c r="P16" s="74">
        <v>0</v>
      </c>
      <c r="Q16" s="56">
        <v>3</v>
      </c>
      <c r="R16" s="77">
        <v>1</v>
      </c>
      <c r="S16" s="2"/>
      <c r="T16" s="73"/>
      <c r="U16" s="73"/>
    </row>
    <row r="17" spans="1:21" s="3" customFormat="1" ht="17.100000000000001" customHeight="1" x14ac:dyDescent="0.15">
      <c r="A17" s="48"/>
      <c r="B17" s="64" t="s">
        <v>43</v>
      </c>
      <c r="C17" s="65">
        <v>51</v>
      </c>
      <c r="D17" s="66">
        <v>2906</v>
      </c>
      <c r="E17" s="67">
        <v>5</v>
      </c>
      <c r="F17" s="52">
        <v>6</v>
      </c>
      <c r="G17" s="66">
        <v>14</v>
      </c>
      <c r="H17" s="68">
        <v>6</v>
      </c>
      <c r="I17" s="69">
        <v>0</v>
      </c>
      <c r="J17" s="54">
        <v>20</v>
      </c>
      <c r="K17" s="76">
        <v>0</v>
      </c>
      <c r="L17" s="70">
        <v>0</v>
      </c>
      <c r="M17" s="53">
        <v>48</v>
      </c>
      <c r="N17" s="70">
        <v>0</v>
      </c>
      <c r="O17" s="56">
        <v>0</v>
      </c>
      <c r="P17" s="74">
        <v>0</v>
      </c>
      <c r="Q17" s="56">
        <v>2</v>
      </c>
      <c r="R17" s="78">
        <v>1</v>
      </c>
      <c r="S17" s="2"/>
      <c r="T17" s="73"/>
      <c r="U17" s="73"/>
    </row>
    <row r="18" spans="1:21" s="3" customFormat="1" ht="17.100000000000001" customHeight="1" x14ac:dyDescent="0.15">
      <c r="A18" s="48"/>
      <c r="B18" s="64" t="s">
        <v>44</v>
      </c>
      <c r="C18" s="65">
        <v>43</v>
      </c>
      <c r="D18" s="66">
        <v>5574</v>
      </c>
      <c r="E18" s="67">
        <v>4</v>
      </c>
      <c r="F18" s="52">
        <v>17</v>
      </c>
      <c r="G18" s="66">
        <v>6</v>
      </c>
      <c r="H18" s="68">
        <v>4</v>
      </c>
      <c r="I18" s="69">
        <v>0</v>
      </c>
      <c r="J18" s="54">
        <v>12</v>
      </c>
      <c r="K18" s="76">
        <v>3</v>
      </c>
      <c r="L18" s="70">
        <v>0</v>
      </c>
      <c r="M18" s="53">
        <v>37</v>
      </c>
      <c r="N18" s="70">
        <v>0</v>
      </c>
      <c r="O18" s="56">
        <v>0</v>
      </c>
      <c r="P18" s="74">
        <v>0</v>
      </c>
      <c r="Q18" s="56">
        <v>3</v>
      </c>
      <c r="R18" s="78">
        <v>0</v>
      </c>
      <c r="S18" s="2"/>
      <c r="T18" s="73"/>
      <c r="U18" s="73"/>
    </row>
    <row r="19" spans="1:21" s="3" customFormat="1" ht="17.100000000000001" customHeight="1" x14ac:dyDescent="0.15">
      <c r="A19" s="48"/>
      <c r="B19" s="64" t="s">
        <v>45</v>
      </c>
      <c r="C19" s="65">
        <v>50</v>
      </c>
      <c r="D19" s="66">
        <v>3129</v>
      </c>
      <c r="E19" s="67">
        <v>3</v>
      </c>
      <c r="F19" s="52">
        <v>18</v>
      </c>
      <c r="G19" s="66">
        <v>11</v>
      </c>
      <c r="H19" s="68">
        <v>5</v>
      </c>
      <c r="I19" s="69">
        <v>0</v>
      </c>
      <c r="J19" s="54">
        <v>13</v>
      </c>
      <c r="K19" s="76">
        <v>0</v>
      </c>
      <c r="L19" s="70">
        <v>1</v>
      </c>
      <c r="M19" s="53">
        <v>43</v>
      </c>
      <c r="N19" s="70">
        <v>1</v>
      </c>
      <c r="O19" s="56">
        <v>0</v>
      </c>
      <c r="P19" s="74">
        <v>0</v>
      </c>
      <c r="Q19" s="56">
        <v>2</v>
      </c>
      <c r="R19" s="78">
        <v>3</v>
      </c>
      <c r="S19" s="2"/>
      <c r="T19" s="73"/>
      <c r="U19" s="73"/>
    </row>
    <row r="20" spans="1:21" s="3" customFormat="1" ht="17.100000000000001" customHeight="1" x14ac:dyDescent="0.15">
      <c r="A20" s="48"/>
      <c r="B20" s="64" t="s">
        <v>46</v>
      </c>
      <c r="C20" s="65">
        <v>49</v>
      </c>
      <c r="D20" s="66">
        <v>5567</v>
      </c>
      <c r="E20" s="79">
        <v>3</v>
      </c>
      <c r="F20" s="56">
        <v>10</v>
      </c>
      <c r="G20" s="66">
        <v>12</v>
      </c>
      <c r="H20" s="68">
        <v>6</v>
      </c>
      <c r="I20" s="69">
        <v>0</v>
      </c>
      <c r="J20" s="54">
        <v>17</v>
      </c>
      <c r="K20" s="76">
        <v>4</v>
      </c>
      <c r="L20" s="70">
        <v>3</v>
      </c>
      <c r="M20" s="53">
        <v>35</v>
      </c>
      <c r="N20" s="70">
        <v>0</v>
      </c>
      <c r="O20" s="56">
        <v>0</v>
      </c>
      <c r="P20" s="74">
        <v>0</v>
      </c>
      <c r="Q20" s="56">
        <v>6</v>
      </c>
      <c r="R20" s="78">
        <v>1</v>
      </c>
      <c r="S20" s="2"/>
      <c r="T20" s="73"/>
      <c r="U20" s="73"/>
    </row>
    <row r="21" spans="1:21" s="3" customFormat="1" ht="17.100000000000001" customHeight="1" x14ac:dyDescent="0.15">
      <c r="A21" s="48"/>
      <c r="B21" s="64" t="s">
        <v>47</v>
      </c>
      <c r="C21" s="65">
        <v>41</v>
      </c>
      <c r="D21" s="66">
        <v>2512</v>
      </c>
      <c r="E21" s="79">
        <v>3</v>
      </c>
      <c r="F21" s="56">
        <v>10</v>
      </c>
      <c r="G21" s="66">
        <v>8</v>
      </c>
      <c r="H21" s="68">
        <v>6</v>
      </c>
      <c r="I21" s="69">
        <v>0</v>
      </c>
      <c r="J21" s="54">
        <v>14</v>
      </c>
      <c r="K21" s="76">
        <v>0</v>
      </c>
      <c r="L21" s="70">
        <v>0</v>
      </c>
      <c r="M21" s="53">
        <v>38</v>
      </c>
      <c r="N21" s="70">
        <v>0</v>
      </c>
      <c r="O21" s="56">
        <v>0</v>
      </c>
      <c r="P21" s="74">
        <v>0</v>
      </c>
      <c r="Q21" s="56">
        <v>2</v>
      </c>
      <c r="R21" s="78">
        <v>1</v>
      </c>
      <c r="S21" s="2"/>
      <c r="T21" s="73"/>
      <c r="U21" s="73"/>
    </row>
    <row r="22" spans="1:21" s="3" customFormat="1" ht="17.100000000000001" customHeight="1" x14ac:dyDescent="0.15">
      <c r="A22" s="48" t="s">
        <v>48</v>
      </c>
      <c r="B22" s="64" t="s">
        <v>49</v>
      </c>
      <c r="C22" s="65">
        <v>46</v>
      </c>
      <c r="D22" s="66">
        <v>8358</v>
      </c>
      <c r="E22" s="79">
        <v>6</v>
      </c>
      <c r="F22" s="66">
        <v>13</v>
      </c>
      <c r="G22" s="66">
        <v>10</v>
      </c>
      <c r="H22" s="68">
        <v>2</v>
      </c>
      <c r="I22" s="69">
        <v>6</v>
      </c>
      <c r="J22" s="54">
        <v>9</v>
      </c>
      <c r="K22" s="76">
        <v>1</v>
      </c>
      <c r="L22" s="70">
        <v>1</v>
      </c>
      <c r="M22" s="53">
        <v>36</v>
      </c>
      <c r="N22" s="70">
        <v>0</v>
      </c>
      <c r="O22" s="56">
        <v>0</v>
      </c>
      <c r="P22" s="74">
        <v>0</v>
      </c>
      <c r="Q22" s="74">
        <v>2</v>
      </c>
      <c r="R22" s="78">
        <v>6</v>
      </c>
      <c r="S22" s="2"/>
      <c r="T22" s="73"/>
      <c r="U22" s="73"/>
    </row>
    <row r="23" spans="1:21" s="3" customFormat="1" ht="17.100000000000001" customHeight="1" x14ac:dyDescent="0.15">
      <c r="A23" s="48"/>
      <c r="B23" s="64" t="str">
        <f>B11</f>
        <v>２月</v>
      </c>
      <c r="C23" s="80">
        <v>49</v>
      </c>
      <c r="D23" s="81">
        <v>4767</v>
      </c>
      <c r="E23" s="82">
        <v>6</v>
      </c>
      <c r="F23" s="81">
        <v>10</v>
      </c>
      <c r="G23" s="83">
        <v>14</v>
      </c>
      <c r="H23" s="83">
        <v>2</v>
      </c>
      <c r="I23" s="84">
        <v>3</v>
      </c>
      <c r="J23" s="61">
        <v>14</v>
      </c>
      <c r="K23" s="85">
        <v>0</v>
      </c>
      <c r="L23" s="86">
        <v>0</v>
      </c>
      <c r="M23" s="60">
        <v>47</v>
      </c>
      <c r="N23" s="86">
        <v>0</v>
      </c>
      <c r="O23" s="63">
        <v>0</v>
      </c>
      <c r="P23" s="87">
        <v>0</v>
      </c>
      <c r="Q23" s="87">
        <v>0</v>
      </c>
      <c r="R23" s="88">
        <v>2</v>
      </c>
      <c r="S23" s="2"/>
      <c r="T23" s="73"/>
      <c r="U23" s="73"/>
    </row>
    <row r="24" spans="1:21" s="3" customFormat="1" ht="17.100000000000001" customHeight="1" x14ac:dyDescent="0.15">
      <c r="A24" s="48"/>
      <c r="B24" s="64"/>
      <c r="C24" s="65"/>
      <c r="D24" s="66"/>
      <c r="E24" s="67"/>
      <c r="F24" s="52"/>
      <c r="G24" s="66"/>
      <c r="H24" s="68"/>
      <c r="I24" s="69"/>
      <c r="J24" s="54"/>
      <c r="K24" s="76"/>
      <c r="L24" s="89"/>
      <c r="M24" s="53"/>
      <c r="N24" s="70" t="s">
        <v>35</v>
      </c>
      <c r="O24" s="56" t="s">
        <v>35</v>
      </c>
      <c r="P24" s="74"/>
      <c r="Q24" s="66"/>
      <c r="R24" s="90" t="s">
        <v>35</v>
      </c>
      <c r="S24" s="2"/>
      <c r="T24" s="73"/>
      <c r="U24" s="73"/>
    </row>
    <row r="25" spans="1:21" s="3" customFormat="1" ht="17.100000000000001" customHeight="1" x14ac:dyDescent="0.15">
      <c r="A25" s="91" t="s">
        <v>50</v>
      </c>
      <c r="B25" s="92"/>
      <c r="C25" s="93">
        <f t="shared" ref="C25:Q25" si="0">IF(ISERROR(ROUND((C23/C11-1)*100,1)),"-",ROUND((C23/C11-1)*100,1))</f>
        <v>8.9</v>
      </c>
      <c r="D25" s="94">
        <f t="shared" si="0"/>
        <v>-85</v>
      </c>
      <c r="E25" s="95">
        <f t="shared" si="0"/>
        <v>-14.3</v>
      </c>
      <c r="F25" s="94">
        <f t="shared" si="0"/>
        <v>66.7</v>
      </c>
      <c r="G25" s="94">
        <f t="shared" si="0"/>
        <v>-6.7</v>
      </c>
      <c r="H25" s="94">
        <f t="shared" si="0"/>
        <v>0</v>
      </c>
      <c r="I25" s="94" t="str">
        <f t="shared" si="0"/>
        <v>-</v>
      </c>
      <c r="J25" s="94">
        <f t="shared" si="0"/>
        <v>-6.7</v>
      </c>
      <c r="K25" s="96" t="str">
        <f t="shared" si="0"/>
        <v>-</v>
      </c>
      <c r="L25" s="93" t="str">
        <f t="shared" si="0"/>
        <v>-</v>
      </c>
      <c r="M25" s="97">
        <f t="shared" si="0"/>
        <v>20.5</v>
      </c>
      <c r="N25" s="93" t="str">
        <f t="shared" si="0"/>
        <v>-</v>
      </c>
      <c r="O25" s="97" t="str">
        <f t="shared" si="0"/>
        <v>-</v>
      </c>
      <c r="P25" s="94" t="str">
        <f t="shared" si="0"/>
        <v>-</v>
      </c>
      <c r="Q25" s="94">
        <f t="shared" si="0"/>
        <v>-100</v>
      </c>
      <c r="R25" s="98">
        <f>IF(ISERROR(ROUND((R23/R11-1)*100,1)),"-",ROUND((R23/R11-1)*100,1))</f>
        <v>0</v>
      </c>
      <c r="S25" s="2"/>
      <c r="T25" s="97"/>
    </row>
    <row r="26" spans="1:21" s="3" customFormat="1" ht="17.100000000000001" customHeight="1" x14ac:dyDescent="0.15">
      <c r="A26" s="48"/>
      <c r="B26" s="99"/>
      <c r="C26" s="100"/>
      <c r="D26" s="101"/>
      <c r="E26" s="102"/>
      <c r="F26" s="103"/>
      <c r="G26" s="103" t="s">
        <v>35</v>
      </c>
      <c r="H26" s="103"/>
      <c r="I26" s="103"/>
      <c r="J26" s="104"/>
      <c r="K26" s="102"/>
      <c r="L26" s="103"/>
      <c r="M26" s="103"/>
      <c r="N26" s="103"/>
      <c r="O26" s="103"/>
      <c r="P26" s="103"/>
      <c r="Q26" s="103"/>
      <c r="R26" s="104"/>
      <c r="S26" s="105"/>
    </row>
    <row r="27" spans="1:21" s="3" customFormat="1" ht="17.100000000000001" customHeight="1" x14ac:dyDescent="0.15">
      <c r="A27" s="106" t="s">
        <v>51</v>
      </c>
      <c r="B27" s="107"/>
      <c r="C27" s="108" t="s">
        <v>52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2"/>
    </row>
    <row r="28" spans="1:21" s="3" customForma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09"/>
      <c r="S28" s="2"/>
    </row>
    <row r="29" spans="1:21" s="3" customForma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21" s="3" customFormat="1" x14ac:dyDescent="0.15">
      <c r="A30" s="2"/>
      <c r="B30" s="2"/>
      <c r="C30" s="2"/>
      <c r="D30" s="2"/>
      <c r="E30" s="2"/>
      <c r="F30" s="2"/>
      <c r="G30" s="2"/>
      <c r="H30" s="110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1" s="3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11"/>
      <c r="N31" s="2"/>
      <c r="O31" s="2"/>
      <c r="P31" s="2"/>
      <c r="Q31" s="2"/>
      <c r="R31" s="2"/>
      <c r="S31" s="2"/>
    </row>
    <row r="32" spans="1:21" s="3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05"/>
      <c r="R35" s="105"/>
      <c r="S35" s="2"/>
    </row>
    <row r="36" spans="1:19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3" customFormat="1" ht="15" customHeight="1" x14ac:dyDescent="0.15">
      <c r="A38" s="2"/>
      <c r="B38" s="2"/>
      <c r="C38" s="2"/>
      <c r="D38" s="105"/>
      <c r="E38" s="105"/>
      <c r="F38" s="10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3" customFormat="1" ht="18" customHeight="1" x14ac:dyDescent="0.15">
      <c r="A39" s="2"/>
      <c r="B39" s="2"/>
      <c r="C39" s="2"/>
      <c r="D39" s="105"/>
      <c r="E39" s="105"/>
      <c r="F39" s="10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s="3" customFormat="1" ht="13.7" customHeight="1" x14ac:dyDescent="0.15">
      <c r="A40" s="2"/>
      <c r="B40" s="2"/>
      <c r="C40" s="2"/>
      <c r="D40" s="112"/>
      <c r="E40" s="105"/>
      <c r="F40" s="10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s="3" customFormat="1" ht="13.7" customHeight="1" x14ac:dyDescent="0.15">
      <c r="A41" s="2"/>
      <c r="B41" s="2"/>
      <c r="C41" s="2"/>
      <c r="D41" s="112"/>
      <c r="E41" s="105"/>
      <c r="F41" s="10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s="3" customFormat="1" x14ac:dyDescent="0.15">
      <c r="A42" s="2"/>
      <c r="B42" s="2"/>
      <c r="C42" s="2"/>
      <c r="D42" s="112"/>
      <c r="E42" s="105"/>
      <c r="F42" s="10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s="3" customFormat="1" x14ac:dyDescent="0.15">
      <c r="A43" s="2"/>
      <c r="B43" s="2"/>
      <c r="C43" s="2"/>
      <c r="D43" s="112"/>
      <c r="E43" s="105"/>
      <c r="F43" s="10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s="3" customFormat="1" x14ac:dyDescent="0.15">
      <c r="A44" s="2"/>
      <c r="B44" s="2"/>
      <c r="C44" s="2"/>
      <c r="D44" s="112"/>
      <c r="E44" s="105"/>
      <c r="F44" s="10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s="3" customFormat="1" x14ac:dyDescent="0.15">
      <c r="A45" s="2"/>
      <c r="B45" s="2"/>
      <c r="C45" s="2"/>
      <c r="D45" s="112"/>
      <c r="E45" s="105"/>
      <c r="F45" s="10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s="3" customFormat="1" x14ac:dyDescent="0.15">
      <c r="A46" s="2"/>
      <c r="B46" s="2"/>
      <c r="C46" s="2"/>
      <c r="D46" s="112"/>
      <c r="E46" s="105"/>
      <c r="F46" s="10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s="3" customFormat="1" x14ac:dyDescent="0.15">
      <c r="A47" s="2"/>
      <c r="B47" s="2"/>
      <c r="C47" s="2"/>
      <c r="D47" s="112"/>
      <c r="E47" s="105"/>
      <c r="F47" s="10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s="3" customFormat="1" x14ac:dyDescent="0.15">
      <c r="A48" s="2"/>
      <c r="B48" s="2"/>
      <c r="C48" s="2"/>
      <c r="D48" s="112"/>
      <c r="E48" s="105"/>
      <c r="F48" s="10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s="3" customFormat="1" x14ac:dyDescent="0.15">
      <c r="A49" s="2"/>
      <c r="B49" s="2"/>
      <c r="C49" s="2"/>
      <c r="D49" s="112"/>
      <c r="E49" s="105"/>
      <c r="F49" s="10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s="3" customFormat="1" x14ac:dyDescent="0.15">
      <c r="A50" s="2"/>
      <c r="B50" s="2"/>
      <c r="C50" s="2"/>
      <c r="D50" s="112"/>
      <c r="E50" s="105"/>
      <c r="F50" s="10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s="3" customFormat="1" x14ac:dyDescent="0.15">
      <c r="A51" s="2"/>
      <c r="B51" s="2"/>
      <c r="C51" s="2"/>
      <c r="D51" s="112"/>
      <c r="E51" s="105"/>
      <c r="F51" s="10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s="3" customFormat="1" x14ac:dyDescent="0.15">
      <c r="A52" s="2"/>
      <c r="B52" s="2"/>
      <c r="C52" s="2"/>
      <c r="D52" s="113"/>
      <c r="E52" s="105"/>
      <c r="F52" s="10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s="3" customFormat="1" x14ac:dyDescent="0.15">
      <c r="A53" s="2"/>
      <c r="B53" s="2"/>
      <c r="C53" s="2"/>
      <c r="D53" s="112"/>
      <c r="E53" s="105"/>
      <c r="F53" s="10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s="3" customFormat="1" x14ac:dyDescent="0.15">
      <c r="A54" s="2"/>
      <c r="B54" s="2"/>
      <c r="C54" s="2"/>
      <c r="D54" s="112"/>
      <c r="E54" s="105"/>
      <c r="F54" s="10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s="3" customFormat="1" x14ac:dyDescent="0.15">
      <c r="A55" s="2"/>
      <c r="B55" s="2"/>
      <c r="C55" s="2"/>
      <c r="D55" s="112"/>
      <c r="E55" s="105"/>
      <c r="F55" s="10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</sheetData>
  <mergeCells count="6">
    <mergeCell ref="D40:D41"/>
    <mergeCell ref="D42:D43"/>
    <mergeCell ref="D44:D46"/>
    <mergeCell ref="D47:D49"/>
    <mergeCell ref="D50:D51"/>
    <mergeCell ref="D52:D55"/>
  </mergeCells>
  <phoneticPr fontId="2"/>
  <pageMargins left="0.98425196850393704" right="0.78740157480314965" top="1.1811023622047245" bottom="1.181102362204724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21企業倒産</vt:lpstr>
      <vt:lpstr>'21企業倒産'!Print_Area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2025-05-27T00:18:48Z</dcterms:created>
  <dcterms:modified xsi:type="dcterms:W3CDTF">2025-05-27T00:18:49Z</dcterms:modified>
</cp:coreProperties>
</file>