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R:\2025_01統計管理課\02_普及\01_刊行物\02_神奈川の統計\01_2025年度\03_HP\02_5月更新用\"/>
    </mc:Choice>
  </mc:AlternateContent>
  <bookViews>
    <workbookView xWindow="0" yWindow="0" windowWidth="28800" windowHeight="11730"/>
  </bookViews>
  <sheets>
    <sheet name="19銀行主要勘定" sheetId="1" r:id="rId1"/>
    <sheet name="19つづき" sheetId="2" r:id="rId2"/>
  </sheets>
  <externalReferences>
    <externalReference r:id="rId3"/>
    <externalReference r:id="rId4"/>
  </externalReferences>
  <definedNames>
    <definedName name="__hyo40404" localSheetId="1">[1]一覧!#REF!</definedName>
    <definedName name="__hyo40404" localSheetId="0">[1]一覧!#REF!</definedName>
    <definedName name="__hyo40404">[1]一覧!#REF!</definedName>
    <definedName name="_hyo40404" localSheetId="1">[1]一覧!#REF!</definedName>
    <definedName name="_hyo40404" localSheetId="0">[1]一覧!#REF!</definedName>
    <definedName name="_hyo40404">[1]一覧!#REF!</definedName>
    <definedName name="_Order1" hidden="1">255</definedName>
    <definedName name="_xlnm.Print_Area" localSheetId="1">'19つづき'!$A$1:$O$27</definedName>
    <definedName name="_xlnm.Print_Area" localSheetId="0">'19銀行主要勘定'!$A$1:$J$29</definedName>
    <definedName name="月報">"グラフ 1"</definedName>
    <definedName name="出力当月概観">[2]処理手順!#REF!</definedName>
  </definedNames>
  <calcPr calcId="162913" calcOnSave="0"/>
</workbook>
</file>

<file path=xl/calcChain.xml><?xml version="1.0" encoding="utf-8"?>
<calcChain xmlns="http://schemas.openxmlformats.org/spreadsheetml/2006/main">
  <c r="N25" i="2" l="1"/>
  <c r="M25" i="2"/>
  <c r="L25" i="2"/>
  <c r="K25" i="2"/>
  <c r="J25" i="2"/>
  <c r="I25" i="2"/>
  <c r="H25" i="2"/>
  <c r="G25" i="2"/>
  <c r="F25" i="2"/>
  <c r="E25" i="2"/>
  <c r="D25" i="2"/>
  <c r="C25" i="2"/>
  <c r="B23" i="2"/>
  <c r="J25" i="1"/>
  <c r="I25" i="1"/>
  <c r="H25" i="1"/>
  <c r="G25" i="1"/>
  <c r="F25" i="1"/>
  <c r="E25" i="1"/>
  <c r="D25" i="1"/>
  <c r="C25" i="1"/>
  <c r="B23" i="1"/>
</calcChain>
</file>

<file path=xl/sharedStrings.xml><?xml version="1.0" encoding="utf-8"?>
<sst xmlns="http://schemas.openxmlformats.org/spreadsheetml/2006/main" count="102" uniqueCount="56">
  <si>
    <t>金融</t>
    <rPh sb="0" eb="2">
      <t>キンユウ</t>
    </rPh>
    <phoneticPr fontId="2"/>
  </si>
  <si>
    <t>19  銀行主要勘定 １）</t>
    <rPh sb="4" eb="6">
      <t>ギンコウ</t>
    </rPh>
    <rPh sb="6" eb="10">
      <t>シュヨウカンジョウ</t>
    </rPh>
    <phoneticPr fontId="2"/>
  </si>
  <si>
    <t>預　　金</t>
    <rPh sb="0" eb="1">
      <t>アズカリ</t>
    </rPh>
    <rPh sb="3" eb="4">
      <t>キン</t>
    </rPh>
    <phoneticPr fontId="2"/>
  </si>
  <si>
    <t>譲渡性</t>
    <rPh sb="0" eb="3">
      <t>ジョウトセイ</t>
    </rPh>
    <phoneticPr fontId="2"/>
  </si>
  <si>
    <t>コールマネー</t>
    <phoneticPr fontId="2"/>
  </si>
  <si>
    <t>年・月</t>
    <rPh sb="0" eb="1">
      <t>ネン</t>
    </rPh>
    <rPh sb="2" eb="3">
      <t>ツキ</t>
    </rPh>
    <phoneticPr fontId="2"/>
  </si>
  <si>
    <t>計</t>
    <rPh sb="0" eb="1">
      <t>ケイ</t>
    </rPh>
    <phoneticPr fontId="2"/>
  </si>
  <si>
    <t>要求払</t>
    <rPh sb="0" eb="3">
      <t>ヨウキュウバライヨキン</t>
    </rPh>
    <phoneticPr fontId="2"/>
  </si>
  <si>
    <t>定期性</t>
    <rPh sb="0" eb="3">
      <t>テイキセイ</t>
    </rPh>
    <phoneticPr fontId="2"/>
  </si>
  <si>
    <t>その他</t>
    <rPh sb="0" eb="3">
      <t>ソノタ</t>
    </rPh>
    <phoneticPr fontId="2"/>
  </si>
  <si>
    <t>・</t>
    <phoneticPr fontId="2"/>
  </si>
  <si>
    <t>借 用 金</t>
    <rPh sb="0" eb="1">
      <t>シャク</t>
    </rPh>
    <rPh sb="2" eb="3">
      <t>ヨウ</t>
    </rPh>
    <rPh sb="4" eb="5">
      <t>キン</t>
    </rPh>
    <phoneticPr fontId="2"/>
  </si>
  <si>
    <t>一般預金</t>
    <rPh sb="0" eb="4">
      <t>イッパンヨキン</t>
    </rPh>
    <phoneticPr fontId="2"/>
  </si>
  <si>
    <t>預金</t>
    <rPh sb="0" eb="2">
      <t>ヨキン</t>
    </rPh>
    <phoneticPr fontId="2"/>
  </si>
  <si>
    <t>売渡手形</t>
    <rPh sb="0" eb="2">
      <t>ウリワタシ</t>
    </rPh>
    <rPh sb="2" eb="4">
      <t>テガタ</t>
    </rPh>
    <phoneticPr fontId="2"/>
  </si>
  <si>
    <t>百万円</t>
    <rPh sb="0" eb="3">
      <t>ヒャクマンエン</t>
    </rPh>
    <phoneticPr fontId="2"/>
  </si>
  <si>
    <t>令和４年</t>
    <rPh sb="0" eb="2">
      <t>レイワ</t>
    </rPh>
    <rPh sb="3" eb="4">
      <t>ネン</t>
    </rPh>
    <phoneticPr fontId="2"/>
  </si>
  <si>
    <t>５年</t>
    <rPh sb="1" eb="2">
      <t>ネン</t>
    </rPh>
    <phoneticPr fontId="2"/>
  </si>
  <si>
    <t>６年</t>
    <rPh sb="1" eb="2">
      <t>ネン</t>
    </rPh>
    <phoneticPr fontId="2"/>
  </si>
  <si>
    <t>令和６年</t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</si>
  <si>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</si>
  <si>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</si>
  <si>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</si>
  <si>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</si>
  <si>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</si>
  <si>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</si>
  <si>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</si>
  <si>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</si>
  <si>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10月</t>
  </si>
  <si>
    <t>11月</t>
  </si>
  <si>
    <t>12月</t>
  </si>
  <si>
    <t>令和７年</t>
  </si>
  <si>
    <t>１月</t>
  </si>
  <si>
    <t>対前年同月増減率(％)</t>
    <phoneticPr fontId="2"/>
  </si>
  <si>
    <t xml:space="preserve"> </t>
    <phoneticPr fontId="2"/>
  </si>
  <si>
    <t>資      料</t>
    <rPh sb="0" eb="8">
      <t>シリョウ</t>
    </rPh>
    <phoneticPr fontId="2"/>
  </si>
  <si>
    <t>横   浜   銀   行   協   会</t>
    <rPh sb="0" eb="5">
      <t>ヨコハマ</t>
    </rPh>
    <rPh sb="8" eb="21">
      <t>ギンコウキョウカイ</t>
    </rPh>
    <phoneticPr fontId="2"/>
  </si>
  <si>
    <t>注1)  年計は年末値。百万円未満切り捨てのため、計と内訳の合計は一致しない。</t>
    <rPh sb="0" eb="1">
      <t>チュウ</t>
    </rPh>
    <rPh sb="5" eb="6">
      <t>トシ</t>
    </rPh>
    <rPh sb="6" eb="7">
      <t>ケイ</t>
    </rPh>
    <rPh sb="8" eb="10">
      <t>ネンマツ</t>
    </rPh>
    <rPh sb="10" eb="11">
      <t>チ</t>
    </rPh>
    <rPh sb="12" eb="13">
      <t>ヒャク</t>
    </rPh>
    <rPh sb="13" eb="15">
      <t>マンエン</t>
    </rPh>
    <rPh sb="15" eb="17">
      <t>ミマン</t>
    </rPh>
    <rPh sb="17" eb="18">
      <t>キ</t>
    </rPh>
    <rPh sb="19" eb="20">
      <t>ス</t>
    </rPh>
    <rPh sb="25" eb="26">
      <t>ケイ</t>
    </rPh>
    <rPh sb="27" eb="29">
      <t>ウチワケ</t>
    </rPh>
    <rPh sb="30" eb="31">
      <t>ア</t>
    </rPh>
    <rPh sb="31" eb="32">
      <t>ケイ</t>
    </rPh>
    <rPh sb="33" eb="35">
      <t>イッチ</t>
    </rPh>
    <phoneticPr fontId="2"/>
  </si>
  <si>
    <t>　</t>
    <phoneticPr fontId="2"/>
  </si>
  <si>
    <t>金融(つづき)</t>
    <rPh sb="0" eb="2">
      <t>キンユウ</t>
    </rPh>
    <phoneticPr fontId="2"/>
  </si>
  <si>
    <t>19  銀行主要勘定(つづき)　　１）</t>
    <rPh sb="4" eb="6">
      <t>ギンコウヨキン</t>
    </rPh>
    <rPh sb="6" eb="10">
      <t>シュヨウカンジョウ</t>
    </rPh>
    <phoneticPr fontId="2"/>
  </si>
  <si>
    <t>貸出金</t>
    <rPh sb="0" eb="3">
      <t>カシダシキン</t>
    </rPh>
    <phoneticPr fontId="2"/>
  </si>
  <si>
    <t>コールローン</t>
    <phoneticPr fontId="2"/>
  </si>
  <si>
    <t>商品</t>
    <rPh sb="0" eb="2">
      <t>ショウヒン</t>
    </rPh>
    <phoneticPr fontId="2"/>
  </si>
  <si>
    <t>現金・預け金</t>
    <rPh sb="0" eb="2">
      <t>ゲンキン</t>
    </rPh>
    <rPh sb="3" eb="4">
      <t>アズ</t>
    </rPh>
    <rPh sb="5" eb="6">
      <t>キン</t>
    </rPh>
    <phoneticPr fontId="2"/>
  </si>
  <si>
    <t>割引手形</t>
    <rPh sb="0" eb="4">
      <t>ワリビキテガタ</t>
    </rPh>
    <phoneticPr fontId="2"/>
  </si>
  <si>
    <t>手形貸付</t>
    <rPh sb="0" eb="4">
      <t>テガタカシツケ</t>
    </rPh>
    <phoneticPr fontId="2"/>
  </si>
  <si>
    <t>証書貸付</t>
    <rPh sb="0" eb="4">
      <t>ショウショカシツケ</t>
    </rPh>
    <phoneticPr fontId="2"/>
  </si>
  <si>
    <t>当座貸越</t>
    <rPh sb="0" eb="4">
      <t>トウザカシコシ</t>
    </rPh>
    <phoneticPr fontId="2"/>
  </si>
  <si>
    <t>有価</t>
    <rPh sb="0" eb="2">
      <t>ユウカ</t>
    </rPh>
    <phoneticPr fontId="2"/>
  </si>
  <si>
    <t>有価証券</t>
    <rPh sb="0" eb="2">
      <t>ユウカ</t>
    </rPh>
    <rPh sb="2" eb="4">
      <t>ショウケン</t>
    </rPh>
    <phoneticPr fontId="2"/>
  </si>
  <si>
    <t>現金</t>
    <rPh sb="0" eb="2">
      <t>ゲンキン</t>
    </rPh>
    <phoneticPr fontId="2"/>
  </si>
  <si>
    <t>預け金</t>
    <rPh sb="0" eb="1">
      <t>アズ</t>
    </rPh>
    <rPh sb="2" eb="3">
      <t>キン</t>
    </rPh>
    <phoneticPr fontId="2"/>
  </si>
  <si>
    <t>買入手形</t>
    <rPh sb="0" eb="2">
      <t>カイイレ</t>
    </rPh>
    <rPh sb="2" eb="4">
      <t>テガタ</t>
    </rPh>
    <phoneticPr fontId="2"/>
  </si>
  <si>
    <t>証券</t>
    <rPh sb="0" eb="2">
      <t>ショウケン</t>
    </rPh>
    <phoneticPr fontId="2"/>
  </si>
  <si>
    <t>切手手形</t>
    <rPh sb="0" eb="4">
      <t>キッテテガタ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</si>
</sst>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(* #,##0_);_(* \(#,##0\);_(* &quot;-&quot;_);_(@_)"/>
    <numFmt numFmtId="176" formatCode="0.0_ ;&quot;△&quot;0.0_ ;0.0_ ;@_ "/>
    <numFmt numFmtId="177" formatCode="#,##0_ "/>
  </numFmts>
  <fonts count="7" x14ac:knownFonts="1">
    <font>
      <sz val="11"/>
      <name val="ＭＳ Ｐゴシック"/>
      <family val="3"/>
      <charset val="128"/>
    </font>
    <font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7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</borders>
  <cellStyleXfs count="1">
    <xf numFmtId="0" fontId="0" fillId="0" borderId="0"/>
  </cellStyleXfs>
  <cellXfs count="92">
    <xf numFmtId="0" fontId="0" fillId="0" borderId="0" xfId="0"/>
    <xf numFmtId="0" fontId="1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3" fillId="2" borderId="1" xfId="0" applyFont="1" applyFill="1" applyBorder="1" applyAlignment="1">
      <alignment horizontal="centerContinuous" vertical="center"/>
    </xf>
    <xf numFmtId="0" fontId="4" fillId="2" borderId="2" xfId="0" applyFont="1" applyFill="1" applyBorder="1" applyAlignment="1">
      <alignment horizontal="centerContinuous" vertical="center"/>
    </xf>
    <xf numFmtId="0" fontId="4" fillId="2" borderId="3" xfId="0" applyFont="1" applyFill="1" applyBorder="1" applyAlignment="1">
      <alignment horizontal="centerContinuous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Continuous" vertical="center"/>
    </xf>
    <xf numFmtId="0" fontId="4" fillId="2" borderId="7" xfId="0" applyFont="1" applyFill="1" applyBorder="1" applyAlignment="1">
      <alignment horizontal="centerContinuous" vertical="center"/>
    </xf>
    <xf numFmtId="0" fontId="4" fillId="2" borderId="8" xfId="0" applyFont="1" applyFill="1" applyBorder="1" applyAlignment="1">
      <alignment horizontal="centerContinuous" vertical="center"/>
    </xf>
    <xf numFmtId="0" fontId="3" fillId="2" borderId="9" xfId="0" applyFont="1" applyFill="1" applyBorder="1" applyAlignment="1">
      <alignment horizontal="distributed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distributed" vertical="center"/>
    </xf>
    <xf numFmtId="0" fontId="3" fillId="2" borderId="10" xfId="0" applyFont="1" applyFill="1" applyBorder="1" applyAlignment="1">
      <alignment horizontal="centerContinuous" vertical="center"/>
    </xf>
    <xf numFmtId="0" fontId="4" fillId="2" borderId="11" xfId="0" applyFont="1" applyFill="1" applyBorder="1" applyAlignment="1">
      <alignment horizontal="centerContinuous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vertical="center"/>
    </xf>
    <xf numFmtId="0" fontId="3" fillId="2" borderId="12" xfId="0" applyFont="1" applyFill="1" applyBorder="1" applyAlignment="1">
      <alignment horizontal="distributed" vertical="center"/>
    </xf>
    <xf numFmtId="0" fontId="3" fillId="2" borderId="0" xfId="0" applyFont="1" applyFill="1" applyBorder="1" applyAlignment="1">
      <alignment horizontal="distributed" vertical="center"/>
    </xf>
    <xf numFmtId="0" fontId="3" fillId="2" borderId="13" xfId="0" applyFont="1" applyFill="1" applyBorder="1" applyAlignment="1">
      <alignment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distributed" vertical="center"/>
    </xf>
    <xf numFmtId="0" fontId="3" fillId="2" borderId="16" xfId="0" applyFont="1" applyFill="1" applyBorder="1" applyAlignment="1">
      <alignment horizontal="distributed"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distributed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38" fontId="3" fillId="0" borderId="0" xfId="0" applyNumberFormat="1" applyFont="1" applyFill="1" applyBorder="1" applyAlignment="1">
      <alignment horizontal="right" vertical="center"/>
    </xf>
    <xf numFmtId="38" fontId="3" fillId="0" borderId="13" xfId="0" applyNumberFormat="1" applyFont="1" applyFill="1" applyBorder="1" applyAlignment="1">
      <alignment horizontal="right" vertical="center"/>
    </xf>
    <xf numFmtId="38" fontId="3" fillId="0" borderId="11" xfId="0" applyNumberFormat="1" applyFont="1" applyFill="1" applyBorder="1" applyAlignment="1">
      <alignment horizontal="right" vertical="center"/>
    </xf>
    <xf numFmtId="0" fontId="3" fillId="0" borderId="10" xfId="0" applyFont="1" applyFill="1" applyBorder="1" applyAlignment="1">
      <alignment horizontal="right" vertical="center"/>
    </xf>
    <xf numFmtId="0" fontId="3" fillId="0" borderId="11" xfId="0" applyFont="1" applyFill="1" applyBorder="1" applyAlignment="1">
      <alignment vertical="center"/>
    </xf>
    <xf numFmtId="41" fontId="3" fillId="0" borderId="0" xfId="0" applyNumberFormat="1" applyFont="1" applyFill="1" applyBorder="1" applyAlignment="1">
      <alignment horizontal="right" vertical="center"/>
    </xf>
    <xf numFmtId="41" fontId="3" fillId="0" borderId="13" xfId="0" applyNumberFormat="1" applyFont="1" applyFill="1" applyBorder="1" applyAlignment="1">
      <alignment horizontal="right" vertical="center"/>
    </xf>
    <xf numFmtId="41" fontId="3" fillId="0" borderId="11" xfId="0" applyNumberFormat="1" applyFont="1" applyFill="1" applyBorder="1" applyAlignment="1">
      <alignment horizontal="right" vertical="center"/>
    </xf>
    <xf numFmtId="41" fontId="3" fillId="3" borderId="0" xfId="0" applyNumberFormat="1" applyFont="1" applyFill="1" applyBorder="1" applyAlignment="1">
      <alignment horizontal="right" vertical="center"/>
    </xf>
    <xf numFmtId="41" fontId="3" fillId="3" borderId="13" xfId="0" applyNumberFormat="1" applyFont="1" applyFill="1" applyBorder="1" applyAlignment="1">
      <alignment horizontal="right" vertical="center"/>
    </xf>
    <xf numFmtId="41" fontId="3" fillId="3" borderId="11" xfId="0" applyNumberFormat="1" applyFont="1" applyFill="1" applyBorder="1" applyAlignment="1">
      <alignment horizontal="right" vertical="center"/>
    </xf>
    <xf numFmtId="0" fontId="3" fillId="0" borderId="10" xfId="0" applyFont="1" applyFill="1" applyBorder="1" applyAlignment="1">
      <alignment vertical="center"/>
    </xf>
    <xf numFmtId="0" fontId="3" fillId="0" borderId="11" xfId="0" applyFont="1" applyFill="1" applyBorder="1" applyAlignment="1">
      <alignment horizontal="right" vertical="center"/>
    </xf>
    <xf numFmtId="41" fontId="3" fillId="0" borderId="19" xfId="0" applyNumberFormat="1" applyFont="1" applyFill="1" applyBorder="1" applyAlignment="1">
      <alignment horizontal="right" vertical="center"/>
    </xf>
    <xf numFmtId="41" fontId="3" fillId="3" borderId="19" xfId="0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right" vertical="center"/>
    </xf>
    <xf numFmtId="0" fontId="3" fillId="0" borderId="10" xfId="0" applyFont="1" applyFill="1" applyBorder="1" applyAlignment="1">
      <alignment horizontal="centerContinuous" vertical="center"/>
    </xf>
    <xf numFmtId="0" fontId="4" fillId="0" borderId="0" xfId="0" applyFont="1" applyFill="1" applyBorder="1" applyAlignment="1">
      <alignment horizontal="centerContinuous" vertical="center"/>
    </xf>
    <xf numFmtId="176" fontId="3" fillId="0" borderId="19" xfId="0" applyNumberFormat="1" applyFont="1" applyFill="1" applyBorder="1" applyAlignment="1">
      <alignment horizontal="right" vertical="center"/>
    </xf>
    <xf numFmtId="176" fontId="3" fillId="0" borderId="13" xfId="0" applyNumberFormat="1" applyFont="1" applyFill="1" applyBorder="1" applyAlignment="1">
      <alignment horizontal="right" vertical="center"/>
    </xf>
    <xf numFmtId="176" fontId="3" fillId="0" borderId="20" xfId="0" applyNumberFormat="1" applyFont="1" applyFill="1" applyBorder="1" applyAlignment="1">
      <alignment horizontal="right" vertical="center"/>
    </xf>
    <xf numFmtId="41" fontId="3" fillId="0" borderId="18" xfId="0" applyNumberFormat="1" applyFont="1" applyFill="1" applyBorder="1" applyAlignment="1">
      <alignment horizontal="right" vertical="center"/>
    </xf>
    <xf numFmtId="0" fontId="3" fillId="2" borderId="3" xfId="0" applyFont="1" applyFill="1" applyBorder="1" applyAlignment="1">
      <alignment horizontal="centerContinuous" vertical="center"/>
    </xf>
    <xf numFmtId="0" fontId="3" fillId="2" borderId="2" xfId="0" applyFont="1" applyFill="1" applyBorder="1" applyAlignment="1">
      <alignment horizontal="centerContinuous" vertical="center"/>
    </xf>
    <xf numFmtId="0" fontId="3" fillId="2" borderId="0" xfId="0" applyFont="1" applyFill="1" applyBorder="1" applyAlignment="1">
      <alignment horizontal="centerContinuous" vertical="center"/>
    </xf>
    <xf numFmtId="0" fontId="4" fillId="2" borderId="0" xfId="0" applyFont="1" applyFill="1" applyBorder="1" applyAlignment="1">
      <alignment horizontal="centerContinuous" vertical="center"/>
    </xf>
    <xf numFmtId="0" fontId="3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Continuous" vertical="center"/>
    </xf>
    <xf numFmtId="0" fontId="6" fillId="2" borderId="9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vertical="center"/>
    </xf>
    <xf numFmtId="0" fontId="3" fillId="2" borderId="21" xfId="0" applyFont="1" applyFill="1" applyBorder="1" applyAlignment="1">
      <alignment horizontal="centerContinuous" vertical="center"/>
    </xf>
    <xf numFmtId="0" fontId="4" fillId="2" borderId="22" xfId="0" applyFont="1" applyFill="1" applyBorder="1" applyAlignment="1">
      <alignment horizontal="centerContinuous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distributed" vertical="center"/>
    </xf>
    <xf numFmtId="0" fontId="3" fillId="2" borderId="24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vertical="center"/>
    </xf>
    <xf numFmtId="0" fontId="4" fillId="2" borderId="25" xfId="0" applyFont="1" applyFill="1" applyBorder="1" applyAlignment="1">
      <alignment vertical="center"/>
    </xf>
    <xf numFmtId="0" fontId="3" fillId="2" borderId="18" xfId="0" applyFont="1" applyFill="1" applyBorder="1" applyAlignment="1">
      <alignment vertical="center"/>
    </xf>
    <xf numFmtId="0" fontId="3" fillId="2" borderId="25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177" fontId="3" fillId="0" borderId="0" xfId="0" applyNumberFormat="1" applyFont="1" applyFill="1" applyBorder="1" applyAlignment="1">
      <alignment horizontal="right" vertical="center"/>
    </xf>
    <xf numFmtId="177" fontId="3" fillId="0" borderId="13" xfId="0" applyNumberFormat="1" applyFont="1" applyFill="1" applyBorder="1" applyAlignment="1">
      <alignment horizontal="right" vertical="center"/>
    </xf>
    <xf numFmtId="177" fontId="3" fillId="0" borderId="28" xfId="0" applyNumberFormat="1" applyFont="1" applyFill="1" applyBorder="1" applyAlignment="1">
      <alignment horizontal="right" vertical="center"/>
    </xf>
    <xf numFmtId="177" fontId="3" fillId="0" borderId="20" xfId="0" applyNumberFormat="1" applyFont="1" applyFill="1" applyBorder="1" applyAlignment="1">
      <alignment horizontal="right" vertical="center"/>
    </xf>
    <xf numFmtId="177" fontId="3" fillId="3" borderId="0" xfId="0" applyNumberFormat="1" applyFont="1" applyFill="1" applyBorder="1" applyAlignment="1">
      <alignment horizontal="right" vertical="center"/>
    </xf>
    <xf numFmtId="177" fontId="3" fillId="3" borderId="13" xfId="0" applyNumberFormat="1" applyFont="1" applyFill="1" applyBorder="1" applyAlignment="1">
      <alignment horizontal="right" vertical="center"/>
    </xf>
    <xf numFmtId="177" fontId="3" fillId="3" borderId="20" xfId="0" applyNumberFormat="1" applyFont="1" applyFill="1" applyBorder="1" applyAlignment="1">
      <alignment horizontal="right" vertical="center"/>
    </xf>
    <xf numFmtId="41" fontId="3" fillId="0" borderId="28" xfId="0" applyNumberFormat="1" applyFont="1" applyFill="1" applyBorder="1" applyAlignment="1">
      <alignment horizontal="right" vertical="center"/>
    </xf>
    <xf numFmtId="41" fontId="3" fillId="0" borderId="20" xfId="0" applyNumberFormat="1" applyFont="1" applyFill="1" applyBorder="1" applyAlignment="1">
      <alignment horizontal="right" vertical="center"/>
    </xf>
    <xf numFmtId="0" fontId="4" fillId="0" borderId="11" xfId="0" applyFont="1" applyFill="1" applyBorder="1" applyAlignment="1">
      <alignment horizontal="centerContinuous" vertical="center"/>
    </xf>
    <xf numFmtId="176" fontId="3" fillId="0" borderId="10" xfId="0" applyNumberFormat="1" applyFont="1" applyFill="1" applyBorder="1" applyAlignment="1">
      <alignment horizontal="right" vertical="center"/>
    </xf>
    <xf numFmtId="41" fontId="3" fillId="0" borderId="25" xfId="0" applyNumberFormat="1" applyFont="1" applyFill="1" applyBorder="1" applyAlignment="1">
      <alignment horizontal="right" vertical="center"/>
    </xf>
    <xf numFmtId="41" fontId="3" fillId="0" borderId="27" xfId="0" applyNumberFormat="1" applyFont="1" applyFill="1" applyBorder="1" applyAlignment="1">
      <alignment horizontal="right" vertical="center"/>
    </xf>
    <xf numFmtId="0" fontId="3" fillId="2" borderId="0" xfId="0" applyFont="1" applyFill="1" applyAlignment="1">
      <alignment vertical="top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&#30690;&#21521;\&#24180;&#22577;&#20316;&#25104;VBA&#854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ksv100\users\2-2%20&#26376;&#22577;&#65288;&#27178;&#27996;&#28207;&#32113;&#35336;&#36895;&#22577;&#65289;\&#27178;&#27996;&#28207;&#36895;&#22577;&#65288;&#26376;&#22577;&#65289;&#20316;&#25104;&#8545;VBA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一覧"/>
      <sheetName val="テーブル"/>
      <sheetName val="1-1-1"/>
      <sheetName val="1-1-2a"/>
      <sheetName val="1-1-2b"/>
      <sheetName val="1-1-3"/>
      <sheetName val="1-1-4"/>
      <sheetName val="1-2-1"/>
      <sheetName val="1-2-2"/>
      <sheetName val="1-2-3"/>
      <sheetName val="1-2-4"/>
      <sheetName val="1-2-5"/>
      <sheetName val="1-2-6"/>
      <sheetName val="1-2-7"/>
      <sheetName val="1-2-8"/>
      <sheetName val="1-2-9"/>
      <sheetName val="1-2-10"/>
      <sheetName val="1-2-11b"/>
      <sheetName val="1-3-1"/>
      <sheetName val="1-3-2"/>
      <sheetName val="1-3-3"/>
      <sheetName val="1-3-3b"/>
      <sheetName val="1-3-4"/>
      <sheetName val="1-4-1"/>
      <sheetName val="1-4-2"/>
      <sheetName val="1-4-3"/>
      <sheetName val="1-4-4"/>
      <sheetName val="1-4-5"/>
      <sheetName val="1-4-6"/>
      <sheetName val="1-4-7"/>
      <sheetName val="1-4-8"/>
      <sheetName val="3-2-1"/>
      <sheetName val="3-2-2"/>
      <sheetName val="3-2-6"/>
      <sheetName val="4-2-2"/>
      <sheetName val="4-2-3"/>
      <sheetName val="4-3-3"/>
      <sheetName val="4-3-4"/>
      <sheetName val="4-4-1"/>
      <sheetName val="4-4-1タイプ"/>
      <sheetName val="4-4-1サイズ"/>
      <sheetName val="4-4-2"/>
      <sheetName val="4-4-3"/>
      <sheetName val="4-4-3N"/>
      <sheetName val="4-4-4"/>
      <sheetName val="5-3-1"/>
      <sheetName val="5-3-1N"/>
      <sheetName val="5-3-2"/>
      <sheetName val="5-3-2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処理手順"/>
      <sheetName val="印刷"/>
      <sheetName val="横浜港貿易額"/>
      <sheetName val="概観（作業用）"/>
      <sheetName val="概観（原紙）"/>
      <sheetName val="概観（当月）"/>
      <sheetName val="概観（原紙） (3)"/>
      <sheetName val="表紙"/>
      <sheetName val="01-e"/>
      <sheetName val="02-e"/>
      <sheetName val="04-e"/>
      <sheetName val="07-e"/>
      <sheetName val="08-e"/>
      <sheetName val="01-cn"/>
      <sheetName val="02-cn"/>
      <sheetName val="04-cn"/>
      <sheetName val="07-cn"/>
      <sheetName val="08-cn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M139"/>
  <sheetViews>
    <sheetView tabSelected="1" zoomScaleNormal="100" workbookViewId="0"/>
  </sheetViews>
  <sheetFormatPr defaultColWidth="9" defaultRowHeight="11.25" x14ac:dyDescent="0.15"/>
  <cols>
    <col min="1" max="2" width="9" style="2"/>
    <col min="3" max="10" width="13.125" style="2" customWidth="1"/>
    <col min="11" max="13" width="9" style="3"/>
    <col min="14" max="16384" width="9" style="60"/>
  </cols>
  <sheetData>
    <row r="1" spans="1:10" s="3" customFormat="1" ht="14.25" x14ac:dyDescent="0.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pans="1:10" s="3" customFormat="1" ht="17.100000000000001" customHeigh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6"/>
    </row>
    <row r="3" spans="1:10" s="3" customFormat="1" ht="17.100000000000001" customHeight="1" x14ac:dyDescent="0.15">
      <c r="A3" s="7"/>
      <c r="B3" s="8"/>
      <c r="C3" s="9" t="s">
        <v>2</v>
      </c>
      <c r="D3" s="10"/>
      <c r="E3" s="10"/>
      <c r="F3" s="10"/>
      <c r="G3" s="11"/>
      <c r="H3" s="12" t="s">
        <v>3</v>
      </c>
      <c r="I3" s="13" t="s">
        <v>4</v>
      </c>
      <c r="J3" s="14"/>
    </row>
    <row r="4" spans="1:10" s="3" customFormat="1" ht="17.100000000000001" customHeight="1" x14ac:dyDescent="0.15">
      <c r="A4" s="15" t="s">
        <v>5</v>
      </c>
      <c r="B4" s="16"/>
      <c r="C4" s="17" t="s">
        <v>6</v>
      </c>
      <c r="D4" s="18"/>
      <c r="E4" s="19" t="s">
        <v>7</v>
      </c>
      <c r="F4" s="19" t="s">
        <v>8</v>
      </c>
      <c r="G4" s="20" t="s">
        <v>9</v>
      </c>
      <c r="H4" s="21"/>
      <c r="I4" s="22" t="s">
        <v>10</v>
      </c>
      <c r="J4" s="23" t="s">
        <v>11</v>
      </c>
    </row>
    <row r="5" spans="1:10" s="3" customFormat="1" ht="17.100000000000001" customHeight="1" x14ac:dyDescent="0.15">
      <c r="A5" s="24"/>
      <c r="B5" s="25"/>
      <c r="C5" s="26"/>
      <c r="D5" s="27" t="s">
        <v>12</v>
      </c>
      <c r="E5" s="28" t="s">
        <v>13</v>
      </c>
      <c r="F5" s="28" t="s">
        <v>13</v>
      </c>
      <c r="G5" s="29" t="s">
        <v>13</v>
      </c>
      <c r="H5" s="28" t="s">
        <v>13</v>
      </c>
      <c r="I5" s="30" t="s">
        <v>14</v>
      </c>
      <c r="J5" s="31"/>
    </row>
    <row r="6" spans="1:10" s="3" customFormat="1" ht="17.100000000000001" customHeight="1" x14ac:dyDescent="0.15">
      <c r="A6" s="32"/>
      <c r="B6" s="33"/>
      <c r="C6" s="34" t="s">
        <v>15</v>
      </c>
      <c r="D6" s="35" t="s">
        <v>15</v>
      </c>
      <c r="E6" s="35" t="s">
        <v>15</v>
      </c>
      <c r="F6" s="35" t="s">
        <v>15</v>
      </c>
      <c r="G6" s="34" t="s">
        <v>15</v>
      </c>
      <c r="H6" s="35" t="s">
        <v>15</v>
      </c>
      <c r="I6" s="35" t="s">
        <v>15</v>
      </c>
      <c r="J6" s="36" t="s">
        <v>15</v>
      </c>
    </row>
    <row r="7" spans="1:10" s="3" customFormat="1" ht="17.100000000000001" customHeight="1" x14ac:dyDescent="0.15">
      <c r="A7" s="37" t="s">
        <v>16</v>
      </c>
      <c r="B7" s="38"/>
      <c r="C7" s="39">
        <v>50130236</v>
      </c>
      <c r="D7" s="40">
        <v>48670150</v>
      </c>
      <c r="E7" s="40">
        <v>38734453</v>
      </c>
      <c r="F7" s="40">
        <v>10777101</v>
      </c>
      <c r="G7" s="39">
        <v>618663</v>
      </c>
      <c r="H7" s="40">
        <v>518201</v>
      </c>
      <c r="I7" s="40">
        <v>1122068</v>
      </c>
      <c r="J7" s="41">
        <v>1904311</v>
      </c>
    </row>
    <row r="8" spans="1:10" s="3" customFormat="1" ht="17.100000000000001" customHeight="1" x14ac:dyDescent="0.15">
      <c r="A8" s="37" t="s">
        <v>17</v>
      </c>
      <c r="B8" s="38"/>
      <c r="C8" s="39">
        <v>50821727</v>
      </c>
      <c r="D8" s="40">
        <v>49739504</v>
      </c>
      <c r="E8" s="40">
        <v>39803531</v>
      </c>
      <c r="F8" s="40">
        <v>10402089</v>
      </c>
      <c r="G8" s="39">
        <v>616087</v>
      </c>
      <c r="H8" s="40">
        <v>583927</v>
      </c>
      <c r="I8" s="40">
        <v>69005</v>
      </c>
      <c r="J8" s="41">
        <v>2016679</v>
      </c>
    </row>
    <row r="9" spans="1:10" s="3" customFormat="1" ht="17.100000000000001" customHeight="1" x14ac:dyDescent="0.15">
      <c r="A9" s="37" t="s">
        <v>18</v>
      </c>
      <c r="B9" s="38"/>
      <c r="C9" s="42">
        <v>51953148</v>
      </c>
      <c r="D9" s="43">
        <v>50646501</v>
      </c>
      <c r="E9" s="43">
        <v>40599502</v>
      </c>
      <c r="F9" s="43">
        <v>10735188</v>
      </c>
      <c r="G9" s="42">
        <v>618436</v>
      </c>
      <c r="H9" s="43">
        <v>487955</v>
      </c>
      <c r="I9" s="43">
        <v>784125</v>
      </c>
      <c r="J9" s="44">
        <v>2042955</v>
      </c>
    </row>
    <row r="10" spans="1:10" s="3" customFormat="1" ht="10.15" customHeight="1" x14ac:dyDescent="0.15">
      <c r="A10" s="45"/>
      <c r="B10" s="38"/>
      <c r="C10" s="39"/>
      <c r="D10" s="40"/>
      <c r="E10" s="40"/>
      <c r="F10" s="40"/>
      <c r="G10" s="39"/>
      <c r="H10" s="40"/>
      <c r="I10" s="40"/>
      <c r="J10" s="41"/>
    </row>
    <row r="11" spans="1:10" s="3" customFormat="1" ht="17.100000000000001" customHeight="1" x14ac:dyDescent="0.15">
      <c r="A11" s="37" t="s">
        <v>19</v>
      </c>
      <c r="B11" s="46" t="s">
        <v>20</v>
      </c>
      <c r="C11" s="39">
        <v>50747689</v>
      </c>
      <c r="D11" s="40">
        <v>49432923</v>
      </c>
      <c r="E11" s="40">
        <v>39762157</v>
      </c>
      <c r="F11" s="40">
        <v>10286878</v>
      </c>
      <c r="G11" s="39">
        <v>698631</v>
      </c>
      <c r="H11" s="40">
        <v>313007</v>
      </c>
      <c r="I11" s="40">
        <v>206408</v>
      </c>
      <c r="J11" s="41">
        <v>2024081</v>
      </c>
    </row>
    <row r="12" spans="1:10" s="3" customFormat="1" ht="17.100000000000001" customHeight="1" x14ac:dyDescent="0.15">
      <c r="A12" s="37"/>
      <c r="B12" s="46" t="s">
        <v>21</v>
      </c>
      <c r="C12" s="39">
        <v>51409105</v>
      </c>
      <c r="D12" s="40">
        <v>49712155</v>
      </c>
      <c r="E12" s="40">
        <v>40663911</v>
      </c>
      <c r="F12" s="40">
        <v>10146807</v>
      </c>
      <c r="G12" s="39">
        <v>598364</v>
      </c>
      <c r="H12" s="40">
        <v>234015</v>
      </c>
      <c r="I12" s="40">
        <v>180090</v>
      </c>
      <c r="J12" s="41">
        <v>2006450</v>
      </c>
    </row>
    <row r="13" spans="1:10" s="3" customFormat="1" ht="17.100000000000001" customHeight="1" x14ac:dyDescent="0.15">
      <c r="A13" s="37"/>
      <c r="B13" s="46" t="s">
        <v>22</v>
      </c>
      <c r="C13" s="39">
        <v>51347507</v>
      </c>
      <c r="D13" s="40">
        <v>50002109</v>
      </c>
      <c r="E13" s="40">
        <v>40345978</v>
      </c>
      <c r="F13" s="40">
        <v>10305949</v>
      </c>
      <c r="G13" s="39">
        <v>695558</v>
      </c>
      <c r="H13" s="40">
        <v>294850</v>
      </c>
      <c r="I13" s="40">
        <v>943479</v>
      </c>
      <c r="J13" s="41">
        <v>2006219</v>
      </c>
    </row>
    <row r="14" spans="1:10" s="3" customFormat="1" ht="17.100000000000001" customHeight="1" x14ac:dyDescent="0.15">
      <c r="A14" s="37"/>
      <c r="B14" s="46" t="s">
        <v>23</v>
      </c>
      <c r="C14" s="39">
        <v>51241004</v>
      </c>
      <c r="D14" s="40">
        <v>49633092</v>
      </c>
      <c r="E14" s="40">
        <v>39966233</v>
      </c>
      <c r="F14" s="40">
        <v>10387956</v>
      </c>
      <c r="G14" s="39">
        <v>886797</v>
      </c>
      <c r="H14" s="40">
        <v>285200</v>
      </c>
      <c r="I14" s="40">
        <v>94013</v>
      </c>
      <c r="J14" s="41">
        <v>2009821</v>
      </c>
    </row>
    <row r="15" spans="1:10" s="3" customFormat="1" ht="17.100000000000001" customHeight="1" x14ac:dyDescent="0.15">
      <c r="A15" s="37"/>
      <c r="B15" s="46" t="s">
        <v>24</v>
      </c>
      <c r="C15" s="39">
        <v>51832855</v>
      </c>
      <c r="D15" s="40">
        <v>50367161</v>
      </c>
      <c r="E15" s="40">
        <v>40685316</v>
      </c>
      <c r="F15" s="40">
        <v>10460987</v>
      </c>
      <c r="G15" s="39">
        <v>686531</v>
      </c>
      <c r="H15" s="40">
        <v>386925</v>
      </c>
      <c r="I15" s="40">
        <v>622298</v>
      </c>
      <c r="J15" s="41">
        <v>2112207</v>
      </c>
    </row>
    <row r="16" spans="1:10" s="3" customFormat="1" ht="17.100000000000001" customHeight="1" x14ac:dyDescent="0.15">
      <c r="A16" s="37"/>
      <c r="B16" s="46" t="s">
        <v>25</v>
      </c>
      <c r="C16" s="47">
        <v>51536216</v>
      </c>
      <c r="D16" s="40">
        <v>50070678</v>
      </c>
      <c r="E16" s="40">
        <v>40327590</v>
      </c>
      <c r="F16" s="40">
        <v>10444640</v>
      </c>
      <c r="G16" s="39">
        <v>763961</v>
      </c>
      <c r="H16" s="40">
        <v>576690</v>
      </c>
      <c r="I16" s="40">
        <v>592531</v>
      </c>
      <c r="J16" s="41">
        <v>2065506</v>
      </c>
    </row>
    <row r="17" spans="1:10" s="3" customFormat="1" ht="17.100000000000001" customHeight="1" x14ac:dyDescent="0.15">
      <c r="A17" s="37"/>
      <c r="B17" s="46" t="s">
        <v>26</v>
      </c>
      <c r="C17" s="47">
        <v>52020726</v>
      </c>
      <c r="D17" s="40">
        <v>50266732</v>
      </c>
      <c r="E17" s="40">
        <v>40712149</v>
      </c>
      <c r="F17" s="40">
        <v>10621450</v>
      </c>
      <c r="G17" s="39">
        <v>687105</v>
      </c>
      <c r="H17" s="40">
        <v>344855</v>
      </c>
      <c r="I17" s="40">
        <v>492571</v>
      </c>
      <c r="J17" s="41">
        <v>2058880</v>
      </c>
    </row>
    <row r="18" spans="1:10" s="3" customFormat="1" ht="17.100000000000001" customHeight="1" x14ac:dyDescent="0.15">
      <c r="A18" s="37"/>
      <c r="B18" s="46" t="s">
        <v>27</v>
      </c>
      <c r="C18" s="47">
        <v>51390442</v>
      </c>
      <c r="D18" s="40">
        <v>49732614</v>
      </c>
      <c r="E18" s="40">
        <v>40077705</v>
      </c>
      <c r="F18" s="40">
        <v>10610813</v>
      </c>
      <c r="G18" s="39">
        <v>701902</v>
      </c>
      <c r="H18" s="40">
        <v>329945</v>
      </c>
      <c r="I18" s="40">
        <v>100059</v>
      </c>
      <c r="J18" s="41">
        <v>2038732</v>
      </c>
    </row>
    <row r="19" spans="1:10" s="3" customFormat="1" ht="17.100000000000001" customHeight="1" x14ac:dyDescent="0.15">
      <c r="A19" s="37"/>
      <c r="B19" s="46" t="s">
        <v>28</v>
      </c>
      <c r="C19" s="47">
        <v>51494675</v>
      </c>
      <c r="D19" s="40">
        <v>50022123</v>
      </c>
      <c r="E19" s="40">
        <v>40167729</v>
      </c>
      <c r="F19" s="40">
        <v>10655175</v>
      </c>
      <c r="G19" s="39">
        <v>671746</v>
      </c>
      <c r="H19" s="40">
        <v>349145</v>
      </c>
      <c r="I19" s="40">
        <v>827941</v>
      </c>
      <c r="J19" s="41">
        <v>2038534</v>
      </c>
    </row>
    <row r="20" spans="1:10" s="3" customFormat="1" ht="17.100000000000001" customHeight="1" x14ac:dyDescent="0.15">
      <c r="A20" s="37"/>
      <c r="B20" s="46" t="s">
        <v>29</v>
      </c>
      <c r="C20" s="47">
        <v>51706303</v>
      </c>
      <c r="D20" s="40">
        <v>50153207</v>
      </c>
      <c r="E20" s="40">
        <v>40190757</v>
      </c>
      <c r="F20" s="40">
        <v>10776926</v>
      </c>
      <c r="G20" s="39">
        <v>738598</v>
      </c>
      <c r="H20" s="40">
        <v>400035</v>
      </c>
      <c r="I20" s="40">
        <v>675836</v>
      </c>
      <c r="J20" s="41">
        <v>2045306</v>
      </c>
    </row>
    <row r="21" spans="1:10" s="3" customFormat="1" ht="17.100000000000001" customHeight="1" x14ac:dyDescent="0.15">
      <c r="A21" s="37"/>
      <c r="B21" s="46" t="s">
        <v>30</v>
      </c>
      <c r="C21" s="47">
        <v>51953148</v>
      </c>
      <c r="D21" s="40">
        <v>50646501</v>
      </c>
      <c r="E21" s="40">
        <v>40599502</v>
      </c>
      <c r="F21" s="40">
        <v>10735188</v>
      </c>
      <c r="G21" s="39">
        <v>618436</v>
      </c>
      <c r="H21" s="40">
        <v>487955</v>
      </c>
      <c r="I21" s="40">
        <v>784125</v>
      </c>
      <c r="J21" s="41">
        <v>2042955</v>
      </c>
    </row>
    <row r="22" spans="1:10" s="3" customFormat="1" ht="17.100000000000001" customHeight="1" x14ac:dyDescent="0.15">
      <c r="A22" s="37" t="s">
        <v>31</v>
      </c>
      <c r="B22" s="46" t="s">
        <v>32</v>
      </c>
      <c r="C22" s="47">
        <v>51583624</v>
      </c>
      <c r="D22" s="40">
        <v>50276949</v>
      </c>
      <c r="E22" s="40">
        <v>40196215</v>
      </c>
      <c r="F22" s="40">
        <v>10705243</v>
      </c>
      <c r="G22" s="39">
        <v>682147</v>
      </c>
      <c r="H22" s="40">
        <v>438935</v>
      </c>
      <c r="I22" s="40">
        <v>159670</v>
      </c>
      <c r="J22" s="41">
        <v>2065045</v>
      </c>
    </row>
    <row r="23" spans="1:10" s="3" customFormat="1" ht="17.100000000000001" customHeight="1" x14ac:dyDescent="0.15">
      <c r="A23" s="37"/>
      <c r="B23" s="46" t="str">
        <f>B11</f>
        <v>２月</v>
      </c>
      <c r="C23" s="48">
        <v>51456086</v>
      </c>
      <c r="D23" s="43">
        <v>50092427</v>
      </c>
      <c r="E23" s="43">
        <v>40161687</v>
      </c>
      <c r="F23" s="43">
        <v>10616738</v>
      </c>
      <c r="G23" s="42">
        <v>677643</v>
      </c>
      <c r="H23" s="43">
        <v>394935</v>
      </c>
      <c r="I23" s="43">
        <v>98807</v>
      </c>
      <c r="J23" s="44">
        <v>2061925</v>
      </c>
    </row>
    <row r="24" spans="1:10" s="3" customFormat="1" ht="17.100000000000001" customHeight="1" x14ac:dyDescent="0.15">
      <c r="A24" s="37"/>
      <c r="B24" s="49"/>
      <c r="C24" s="47"/>
      <c r="D24" s="40"/>
      <c r="E24" s="40"/>
      <c r="F24" s="40"/>
      <c r="G24" s="39"/>
      <c r="H24" s="40"/>
      <c r="I24" s="40"/>
      <c r="J24" s="41"/>
    </row>
    <row r="25" spans="1:10" s="3" customFormat="1" ht="17.100000000000001" customHeight="1" x14ac:dyDescent="0.15">
      <c r="A25" s="50" t="s">
        <v>33</v>
      </c>
      <c r="B25" s="51"/>
      <c r="C25" s="52">
        <f t="shared" ref="C25:J25" si="0">IF(ISERROR(ROUND((C23/C11-1)*100,1)),"-",ROUND((C23/C11-1)*100,1))</f>
        <v>1.4</v>
      </c>
      <c r="D25" s="53">
        <f t="shared" si="0"/>
        <v>1.3</v>
      </c>
      <c r="E25" s="53">
        <f t="shared" si="0"/>
        <v>1</v>
      </c>
      <c r="F25" s="53">
        <f t="shared" si="0"/>
        <v>3.2</v>
      </c>
      <c r="G25" s="53">
        <f t="shared" si="0"/>
        <v>-3</v>
      </c>
      <c r="H25" s="53">
        <f t="shared" si="0"/>
        <v>26.2</v>
      </c>
      <c r="I25" s="53">
        <f t="shared" si="0"/>
        <v>-52.1</v>
      </c>
      <c r="J25" s="54">
        <f t="shared" si="0"/>
        <v>1.9</v>
      </c>
    </row>
    <row r="26" spans="1:10" s="3" customFormat="1" ht="17.100000000000001" customHeight="1" x14ac:dyDescent="0.15">
      <c r="A26" s="37"/>
      <c r="B26" s="38"/>
      <c r="C26" s="39" t="s">
        <v>34</v>
      </c>
      <c r="D26" s="55"/>
      <c r="E26" s="55"/>
      <c r="F26" s="55"/>
      <c r="G26" s="39"/>
      <c r="H26" s="55"/>
      <c r="I26" s="55"/>
      <c r="J26" s="41"/>
    </row>
    <row r="27" spans="1:10" s="3" customFormat="1" ht="17.100000000000001" customHeight="1" x14ac:dyDescent="0.15">
      <c r="A27" s="4" t="s">
        <v>35</v>
      </c>
      <c r="B27" s="56"/>
      <c r="C27" s="57" t="s">
        <v>36</v>
      </c>
      <c r="D27" s="5"/>
      <c r="E27" s="5"/>
      <c r="F27" s="5"/>
      <c r="G27" s="5"/>
      <c r="H27" s="5"/>
      <c r="I27" s="5"/>
      <c r="J27" s="6"/>
    </row>
    <row r="28" spans="1:10" s="3" customFormat="1" ht="11.25" customHeight="1" x14ac:dyDescent="0.15">
      <c r="A28" s="58"/>
      <c r="B28" s="58"/>
      <c r="C28" s="58"/>
      <c r="D28" s="59"/>
      <c r="E28" s="59"/>
      <c r="F28" s="59"/>
      <c r="G28" s="59"/>
      <c r="H28" s="59"/>
      <c r="I28" s="59"/>
      <c r="J28" s="59"/>
    </row>
    <row r="29" spans="1:10" s="3" customFormat="1" x14ac:dyDescent="0.15">
      <c r="A29" s="2" t="s">
        <v>37</v>
      </c>
      <c r="B29" s="2"/>
      <c r="C29" s="2"/>
      <c r="D29" s="2"/>
      <c r="E29" s="2"/>
      <c r="F29" s="2"/>
      <c r="G29" s="2"/>
      <c r="H29" s="2"/>
      <c r="I29" s="2"/>
      <c r="J29" s="2"/>
    </row>
    <row r="30" spans="1:10" s="3" customFormat="1" x14ac:dyDescent="0.15">
      <c r="A30" s="2"/>
      <c r="B30" s="2"/>
      <c r="C30" s="2"/>
      <c r="D30" s="2"/>
      <c r="E30" s="2"/>
      <c r="F30" s="2"/>
      <c r="G30" s="2"/>
      <c r="H30" s="2"/>
      <c r="I30" s="2"/>
      <c r="J30" s="2"/>
    </row>
    <row r="31" spans="1:10" s="3" customFormat="1" x14ac:dyDescent="0.15">
      <c r="A31" s="2"/>
      <c r="B31" s="2"/>
      <c r="C31" s="2"/>
      <c r="D31" s="2"/>
      <c r="E31" s="2"/>
      <c r="F31" s="2"/>
      <c r="G31" s="2"/>
      <c r="H31" s="2"/>
      <c r="I31" s="2"/>
      <c r="J31" s="2"/>
    </row>
    <row r="32" spans="1:10" s="3" customFormat="1" x14ac:dyDescent="0.15">
      <c r="A32" s="2" t="s">
        <v>38</v>
      </c>
      <c r="B32" s="2"/>
      <c r="C32" s="2"/>
      <c r="D32" s="2"/>
      <c r="E32" s="2"/>
      <c r="F32" s="2"/>
      <c r="G32" s="2"/>
      <c r="H32" s="2"/>
      <c r="I32" s="2"/>
      <c r="J32" s="2"/>
    </row>
    <row r="33" spans="1:10" s="3" customFormat="1" x14ac:dyDescent="0.15">
      <c r="A33" s="2"/>
      <c r="B33" s="2"/>
      <c r="C33" s="2"/>
      <c r="D33" s="2"/>
      <c r="E33" s="2"/>
      <c r="F33" s="2"/>
      <c r="G33" s="2"/>
      <c r="H33" s="2"/>
      <c r="I33" s="2"/>
      <c r="J33" s="2"/>
    </row>
    <row r="34" spans="1:10" s="3" customFormat="1" x14ac:dyDescent="0.15">
      <c r="A34" s="2"/>
      <c r="B34" s="2"/>
      <c r="C34" s="2"/>
      <c r="D34" s="2"/>
      <c r="E34" s="2"/>
      <c r="F34" s="2"/>
      <c r="G34" s="2"/>
      <c r="H34" s="2"/>
      <c r="I34" s="2"/>
      <c r="J34" s="2"/>
    </row>
    <row r="35" spans="1:10" s="3" customFormat="1" x14ac:dyDescent="0.15">
      <c r="A35" s="2"/>
      <c r="B35" s="2"/>
      <c r="C35" s="2"/>
      <c r="D35" s="2"/>
      <c r="E35" s="2"/>
      <c r="F35" s="2"/>
      <c r="G35" s="2"/>
      <c r="H35" s="2"/>
      <c r="I35" s="2"/>
      <c r="J35" s="2"/>
    </row>
    <row r="36" spans="1:10" s="3" customFormat="1" x14ac:dyDescent="0.15">
      <c r="A36" s="2"/>
      <c r="B36" s="2"/>
      <c r="C36" s="2"/>
      <c r="D36" s="2"/>
      <c r="E36" s="2"/>
      <c r="F36" s="2"/>
      <c r="G36" s="2"/>
      <c r="H36" s="2"/>
      <c r="I36" s="2"/>
      <c r="J36" s="2"/>
    </row>
    <row r="37" spans="1:10" s="3" customFormat="1" x14ac:dyDescent="0.15">
      <c r="A37" s="2"/>
      <c r="B37" s="2"/>
      <c r="C37" s="2"/>
      <c r="D37" s="2"/>
      <c r="E37" s="2"/>
      <c r="F37" s="2"/>
      <c r="G37" s="2"/>
      <c r="H37" s="2"/>
      <c r="I37" s="2"/>
      <c r="J37" s="2"/>
    </row>
    <row r="38" spans="1:10" s="3" customFormat="1" x14ac:dyDescent="0.15">
      <c r="A38" s="2"/>
      <c r="B38" s="2"/>
      <c r="C38" s="2"/>
      <c r="D38" s="2"/>
      <c r="E38" s="2"/>
      <c r="F38" s="2"/>
      <c r="G38" s="2"/>
      <c r="H38" s="2"/>
      <c r="I38" s="2"/>
      <c r="J38" s="2"/>
    </row>
    <row r="39" spans="1:10" s="3" customFormat="1" x14ac:dyDescent="0.15">
      <c r="A39" s="2"/>
      <c r="B39" s="2"/>
      <c r="C39" s="2"/>
      <c r="D39" s="2"/>
      <c r="E39" s="2"/>
      <c r="F39" s="2"/>
      <c r="G39" s="2"/>
      <c r="H39" s="2"/>
      <c r="I39" s="2"/>
      <c r="J39" s="2"/>
    </row>
    <row r="40" spans="1:10" s="3" customFormat="1" x14ac:dyDescent="0.15">
      <c r="A40" s="2"/>
      <c r="B40" s="2"/>
      <c r="C40" s="2"/>
      <c r="D40" s="2"/>
      <c r="E40" s="2"/>
      <c r="F40" s="2"/>
      <c r="G40" s="2"/>
      <c r="H40" s="2"/>
      <c r="I40" s="2"/>
      <c r="J40" s="2"/>
    </row>
    <row r="41" spans="1:10" s="3" customFormat="1" x14ac:dyDescent="0.15">
      <c r="A41" s="2"/>
      <c r="B41" s="2"/>
      <c r="C41" s="2"/>
      <c r="D41" s="2"/>
      <c r="E41" s="2"/>
      <c r="F41" s="2"/>
      <c r="G41" s="2"/>
      <c r="H41" s="2"/>
      <c r="I41" s="2"/>
      <c r="J41" s="2"/>
    </row>
    <row r="42" spans="1:10" s="3" customFormat="1" x14ac:dyDescent="0.15">
      <c r="A42" s="2"/>
      <c r="B42" s="2"/>
      <c r="C42" s="2"/>
      <c r="D42" s="2"/>
      <c r="E42" s="2"/>
      <c r="F42" s="2"/>
      <c r="G42" s="2"/>
      <c r="H42" s="2"/>
      <c r="I42" s="2"/>
      <c r="J42" s="2"/>
    </row>
    <row r="43" spans="1:10" s="3" customFormat="1" x14ac:dyDescent="0.15">
      <c r="A43" s="2"/>
      <c r="B43" s="2"/>
      <c r="C43" s="2"/>
      <c r="D43" s="2"/>
      <c r="E43" s="2"/>
      <c r="F43" s="2"/>
      <c r="G43" s="2"/>
      <c r="H43" s="2"/>
      <c r="I43" s="2"/>
      <c r="J43" s="2"/>
    </row>
    <row r="44" spans="1:10" s="3" customFormat="1" x14ac:dyDescent="0.15">
      <c r="A44" s="2"/>
      <c r="B44" s="2"/>
      <c r="C44" s="2"/>
      <c r="D44" s="2"/>
      <c r="E44" s="2"/>
      <c r="F44" s="2"/>
      <c r="G44" s="2"/>
      <c r="H44" s="2"/>
      <c r="I44" s="2"/>
      <c r="J44" s="2"/>
    </row>
    <row r="45" spans="1:10" s="3" customFormat="1" x14ac:dyDescent="0.15">
      <c r="A45" s="2"/>
      <c r="B45" s="2"/>
      <c r="C45" s="2"/>
      <c r="D45" s="2"/>
      <c r="E45" s="2"/>
      <c r="F45" s="2"/>
      <c r="G45" s="2"/>
      <c r="H45" s="2"/>
      <c r="I45" s="2"/>
      <c r="J45" s="2"/>
    </row>
    <row r="46" spans="1:10" s="3" customFormat="1" x14ac:dyDescent="0.15">
      <c r="A46" s="2"/>
      <c r="B46" s="2"/>
      <c r="C46" s="2"/>
      <c r="D46" s="2"/>
      <c r="E46" s="2"/>
      <c r="F46" s="2"/>
      <c r="G46" s="2"/>
      <c r="H46" s="2"/>
      <c r="I46" s="2"/>
      <c r="J46" s="2"/>
    </row>
    <row r="47" spans="1:10" s="3" customFormat="1" x14ac:dyDescent="0.15">
      <c r="A47" s="2"/>
      <c r="B47" s="2"/>
      <c r="C47" s="2"/>
      <c r="D47" s="2"/>
      <c r="E47" s="2"/>
      <c r="F47" s="2"/>
      <c r="G47" s="2"/>
      <c r="H47" s="2"/>
      <c r="I47" s="2"/>
      <c r="J47" s="2"/>
    </row>
    <row r="48" spans="1:10" s="3" customFormat="1" x14ac:dyDescent="0.15">
      <c r="A48" s="2"/>
      <c r="B48" s="2"/>
      <c r="C48" s="2"/>
      <c r="D48" s="2"/>
      <c r="E48" s="2"/>
      <c r="F48" s="2"/>
      <c r="G48" s="2"/>
      <c r="H48" s="2"/>
      <c r="I48" s="2"/>
      <c r="J48" s="2"/>
    </row>
    <row r="49" spans="1:10" s="3" customFormat="1" x14ac:dyDescent="0.15">
      <c r="A49" s="2"/>
      <c r="B49" s="2"/>
      <c r="C49" s="2"/>
      <c r="D49" s="2"/>
      <c r="E49" s="2"/>
      <c r="F49" s="2"/>
      <c r="G49" s="2"/>
      <c r="H49" s="2"/>
      <c r="I49" s="2"/>
      <c r="J49" s="2"/>
    </row>
    <row r="50" spans="1:10" s="3" customForma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</row>
    <row r="51" spans="1:10" s="3" customFormat="1" x14ac:dyDescent="0.15">
      <c r="A51" s="2"/>
      <c r="B51" s="2"/>
      <c r="C51" s="2"/>
      <c r="D51" s="2"/>
      <c r="E51" s="2"/>
      <c r="F51" s="2"/>
      <c r="G51" s="2"/>
      <c r="H51" s="2"/>
      <c r="I51" s="2"/>
      <c r="J51" s="2"/>
    </row>
    <row r="52" spans="1:10" s="3" customFormat="1" x14ac:dyDescent="0.15">
      <c r="A52" s="2"/>
      <c r="B52" s="2"/>
      <c r="C52" s="2"/>
      <c r="D52" s="2"/>
      <c r="E52" s="2"/>
      <c r="F52" s="2"/>
      <c r="G52" s="2"/>
      <c r="H52" s="2"/>
      <c r="I52" s="2"/>
      <c r="J52" s="2"/>
    </row>
    <row r="53" spans="1:10" s="3" customFormat="1" x14ac:dyDescent="0.15">
      <c r="A53" s="2"/>
      <c r="B53" s="2"/>
      <c r="C53" s="2"/>
      <c r="D53" s="2"/>
      <c r="E53" s="2"/>
      <c r="F53" s="2"/>
      <c r="G53" s="2"/>
      <c r="H53" s="2"/>
      <c r="I53" s="2"/>
      <c r="J53" s="2"/>
    </row>
    <row r="54" spans="1:10" s="3" customFormat="1" x14ac:dyDescent="0.15">
      <c r="A54" s="2"/>
      <c r="B54" s="2"/>
      <c r="C54" s="2"/>
      <c r="D54" s="2"/>
      <c r="E54" s="2"/>
      <c r="F54" s="2"/>
      <c r="G54" s="2"/>
      <c r="H54" s="2"/>
      <c r="I54" s="2"/>
      <c r="J54" s="2"/>
    </row>
    <row r="55" spans="1:10" s="3" customFormat="1" x14ac:dyDescent="0.15">
      <c r="A55" s="2"/>
      <c r="B55" s="2"/>
      <c r="C55" s="2"/>
      <c r="D55" s="2"/>
      <c r="E55" s="2"/>
      <c r="F55" s="2"/>
      <c r="G55" s="2"/>
      <c r="H55" s="2"/>
      <c r="I55" s="2"/>
      <c r="J55" s="2"/>
    </row>
    <row r="56" spans="1:10" s="3" customFormat="1" x14ac:dyDescent="0.15">
      <c r="A56" s="2"/>
      <c r="B56" s="2"/>
      <c r="C56" s="2"/>
      <c r="D56" s="2"/>
      <c r="E56" s="2"/>
      <c r="F56" s="2"/>
      <c r="G56" s="2"/>
      <c r="H56" s="2"/>
      <c r="I56" s="2"/>
      <c r="J56" s="2"/>
    </row>
    <row r="57" spans="1:10" s="3" customFormat="1" x14ac:dyDescent="0.15">
      <c r="A57" s="2"/>
      <c r="B57" s="2"/>
      <c r="C57" s="2"/>
      <c r="D57" s="2"/>
      <c r="E57" s="2"/>
      <c r="F57" s="2"/>
      <c r="G57" s="2"/>
      <c r="H57" s="2"/>
      <c r="I57" s="2"/>
      <c r="J57" s="2"/>
    </row>
    <row r="58" spans="1:10" s="3" customFormat="1" x14ac:dyDescent="0.15">
      <c r="A58" s="2"/>
      <c r="B58" s="2"/>
      <c r="C58" s="2"/>
      <c r="D58" s="2"/>
      <c r="E58" s="2"/>
      <c r="F58" s="2"/>
      <c r="G58" s="2"/>
      <c r="H58" s="2"/>
      <c r="I58" s="2"/>
      <c r="J58" s="2"/>
    </row>
    <row r="59" spans="1:10" s="3" customFormat="1" x14ac:dyDescent="0.15">
      <c r="A59" s="2"/>
      <c r="B59" s="2"/>
      <c r="C59" s="2"/>
      <c r="D59" s="2"/>
      <c r="E59" s="2"/>
      <c r="F59" s="2"/>
      <c r="G59" s="2"/>
      <c r="H59" s="2"/>
      <c r="I59" s="2"/>
      <c r="J59" s="2"/>
    </row>
    <row r="60" spans="1:10" s="3" customFormat="1" x14ac:dyDescent="0.15">
      <c r="A60" s="2"/>
      <c r="B60" s="2"/>
      <c r="C60" s="2"/>
      <c r="D60" s="2"/>
      <c r="E60" s="2"/>
      <c r="F60" s="2"/>
      <c r="G60" s="2"/>
      <c r="H60" s="2"/>
      <c r="I60" s="2"/>
      <c r="J60" s="2"/>
    </row>
    <row r="61" spans="1:10" s="3" customFormat="1" x14ac:dyDescent="0.15">
      <c r="A61" s="2"/>
      <c r="B61" s="2"/>
      <c r="C61" s="2"/>
      <c r="D61" s="2"/>
      <c r="E61" s="2"/>
      <c r="F61" s="2"/>
      <c r="G61" s="2"/>
      <c r="H61" s="2"/>
      <c r="I61" s="2"/>
      <c r="J61" s="2"/>
    </row>
    <row r="62" spans="1:10" s="3" customFormat="1" x14ac:dyDescent="0.15">
      <c r="A62" s="2"/>
      <c r="B62" s="2"/>
      <c r="C62" s="2"/>
      <c r="D62" s="2"/>
      <c r="E62" s="2"/>
      <c r="F62" s="2"/>
      <c r="G62" s="2"/>
      <c r="H62" s="2"/>
      <c r="I62" s="2"/>
      <c r="J62" s="2"/>
    </row>
    <row r="63" spans="1:10" s="3" customFormat="1" x14ac:dyDescent="0.15">
      <c r="A63" s="2"/>
      <c r="B63" s="2"/>
      <c r="C63" s="2"/>
      <c r="D63" s="2"/>
      <c r="E63" s="2"/>
      <c r="F63" s="2"/>
      <c r="G63" s="2"/>
      <c r="H63" s="2"/>
      <c r="I63" s="2"/>
      <c r="J63" s="2"/>
    </row>
    <row r="64" spans="1:10" s="3" customFormat="1" x14ac:dyDescent="0.15">
      <c r="A64" s="2"/>
      <c r="B64" s="2"/>
      <c r="C64" s="2"/>
      <c r="D64" s="2"/>
      <c r="E64" s="2"/>
      <c r="F64" s="2"/>
      <c r="G64" s="2"/>
      <c r="H64" s="2"/>
      <c r="I64" s="2"/>
      <c r="J64" s="2"/>
    </row>
    <row r="65" spans="1:10" s="3" customFormat="1" x14ac:dyDescent="0.15">
      <c r="A65" s="2"/>
      <c r="B65" s="2"/>
      <c r="C65" s="2"/>
      <c r="D65" s="2"/>
      <c r="E65" s="2"/>
      <c r="F65" s="2"/>
      <c r="G65" s="2"/>
      <c r="H65" s="2"/>
      <c r="I65" s="2"/>
      <c r="J65" s="2"/>
    </row>
    <row r="66" spans="1:10" s="3" customFormat="1" x14ac:dyDescent="0.15">
      <c r="A66" s="2"/>
      <c r="B66" s="2"/>
      <c r="C66" s="2"/>
      <c r="D66" s="2"/>
      <c r="E66" s="2"/>
      <c r="F66" s="2"/>
      <c r="G66" s="2"/>
      <c r="H66" s="2"/>
      <c r="I66" s="2"/>
      <c r="J66" s="2"/>
    </row>
    <row r="67" spans="1:10" s="3" customFormat="1" x14ac:dyDescent="0.15">
      <c r="A67" s="2"/>
      <c r="B67" s="2"/>
      <c r="C67" s="2"/>
      <c r="D67" s="2"/>
      <c r="E67" s="2"/>
      <c r="F67" s="2"/>
      <c r="G67" s="2"/>
      <c r="H67" s="2"/>
      <c r="I67" s="2"/>
      <c r="J67" s="2"/>
    </row>
    <row r="68" spans="1:10" s="3" customFormat="1" x14ac:dyDescent="0.15">
      <c r="A68" s="2"/>
      <c r="B68" s="2"/>
      <c r="C68" s="2"/>
      <c r="D68" s="2"/>
      <c r="E68" s="2"/>
      <c r="F68" s="2"/>
      <c r="G68" s="2"/>
      <c r="H68" s="2"/>
      <c r="I68" s="2"/>
      <c r="J68" s="2"/>
    </row>
    <row r="69" spans="1:10" s="3" customFormat="1" x14ac:dyDescent="0.15">
      <c r="A69" s="2"/>
      <c r="B69" s="2"/>
      <c r="C69" s="2"/>
      <c r="D69" s="2"/>
      <c r="E69" s="2"/>
      <c r="F69" s="2"/>
      <c r="G69" s="2"/>
      <c r="H69" s="2"/>
      <c r="I69" s="2"/>
      <c r="J69" s="2"/>
    </row>
    <row r="70" spans="1:10" s="3" customFormat="1" x14ac:dyDescent="0.15">
      <c r="A70" s="2"/>
      <c r="B70" s="2"/>
      <c r="C70" s="2"/>
      <c r="D70" s="2"/>
      <c r="E70" s="2"/>
      <c r="F70" s="2"/>
      <c r="G70" s="2"/>
      <c r="H70" s="2"/>
      <c r="I70" s="2"/>
      <c r="J70" s="2"/>
    </row>
    <row r="71" spans="1:10" s="3" customFormat="1" x14ac:dyDescent="0.15">
      <c r="A71" s="2"/>
      <c r="B71" s="2"/>
      <c r="C71" s="2"/>
      <c r="D71" s="2"/>
      <c r="E71" s="2"/>
      <c r="F71" s="2"/>
      <c r="G71" s="2"/>
      <c r="H71" s="2"/>
      <c r="I71" s="2"/>
      <c r="J71" s="2"/>
    </row>
    <row r="72" spans="1:10" s="3" customFormat="1" x14ac:dyDescent="0.15">
      <c r="A72" s="2"/>
      <c r="B72" s="2"/>
      <c r="C72" s="2"/>
      <c r="D72" s="2"/>
      <c r="E72" s="2"/>
      <c r="F72" s="2"/>
      <c r="G72" s="2"/>
      <c r="H72" s="2"/>
      <c r="I72" s="2"/>
      <c r="J72" s="2"/>
    </row>
    <row r="73" spans="1:10" s="3" customFormat="1" x14ac:dyDescent="0.15">
      <c r="A73" s="2"/>
      <c r="B73" s="2"/>
      <c r="C73" s="2"/>
      <c r="D73" s="2"/>
      <c r="E73" s="2"/>
      <c r="F73" s="2"/>
      <c r="G73" s="2"/>
      <c r="H73" s="2"/>
      <c r="I73" s="2"/>
      <c r="J73" s="2"/>
    </row>
    <row r="74" spans="1:10" s="3" customFormat="1" x14ac:dyDescent="0.15">
      <c r="A74" s="2"/>
      <c r="B74" s="2"/>
      <c r="C74" s="2"/>
      <c r="D74" s="2"/>
      <c r="E74" s="2"/>
      <c r="F74" s="2"/>
      <c r="G74" s="2"/>
      <c r="H74" s="2"/>
      <c r="I74" s="2"/>
      <c r="J74" s="2"/>
    </row>
    <row r="75" spans="1:10" s="3" customFormat="1" x14ac:dyDescent="0.15">
      <c r="A75" s="2"/>
      <c r="B75" s="2"/>
      <c r="C75" s="2"/>
      <c r="D75" s="2"/>
      <c r="E75" s="2"/>
      <c r="F75" s="2"/>
      <c r="G75" s="2"/>
      <c r="H75" s="2"/>
      <c r="I75" s="2"/>
      <c r="J75" s="2"/>
    </row>
    <row r="76" spans="1:10" s="3" customFormat="1" x14ac:dyDescent="0.15">
      <c r="A76" s="2"/>
      <c r="B76" s="2"/>
      <c r="C76" s="2"/>
      <c r="D76" s="2"/>
      <c r="E76" s="2"/>
      <c r="F76" s="2"/>
      <c r="G76" s="2"/>
      <c r="H76" s="2"/>
      <c r="I76" s="2"/>
      <c r="J76" s="2"/>
    </row>
    <row r="77" spans="1:10" s="3" customFormat="1" x14ac:dyDescent="0.15">
      <c r="A77" s="2"/>
      <c r="B77" s="2"/>
      <c r="C77" s="2"/>
      <c r="D77" s="2"/>
      <c r="E77" s="2"/>
      <c r="F77" s="2"/>
      <c r="G77" s="2"/>
      <c r="H77" s="2"/>
      <c r="I77" s="2"/>
      <c r="J77" s="2"/>
    </row>
    <row r="78" spans="1:10" s="3" customFormat="1" x14ac:dyDescent="0.15">
      <c r="A78" s="2"/>
      <c r="B78" s="2"/>
      <c r="C78" s="2"/>
      <c r="D78" s="2"/>
      <c r="E78" s="2"/>
      <c r="F78" s="2"/>
      <c r="G78" s="2"/>
      <c r="H78" s="2"/>
      <c r="I78" s="2"/>
      <c r="J78" s="2"/>
    </row>
    <row r="79" spans="1:10" s="3" customFormat="1" x14ac:dyDescent="0.15">
      <c r="A79" s="2"/>
      <c r="B79" s="2"/>
      <c r="C79" s="2"/>
      <c r="D79" s="2"/>
      <c r="E79" s="2"/>
      <c r="F79" s="2"/>
      <c r="G79" s="2"/>
      <c r="H79" s="2"/>
      <c r="I79" s="2"/>
      <c r="J79" s="2"/>
    </row>
    <row r="80" spans="1:10" s="3" customFormat="1" x14ac:dyDescent="0.15">
      <c r="A80" s="2"/>
      <c r="B80" s="2"/>
      <c r="C80" s="2"/>
      <c r="D80" s="2"/>
      <c r="E80" s="2"/>
      <c r="F80" s="2"/>
      <c r="G80" s="2"/>
      <c r="H80" s="2"/>
      <c r="I80" s="2"/>
      <c r="J80" s="2"/>
    </row>
    <row r="81" spans="1:10" s="3" customFormat="1" x14ac:dyDescent="0.15">
      <c r="A81" s="2"/>
      <c r="B81" s="2"/>
      <c r="C81" s="2"/>
      <c r="D81" s="2"/>
      <c r="E81" s="2"/>
      <c r="F81" s="2"/>
      <c r="G81" s="2"/>
      <c r="H81" s="2"/>
      <c r="I81" s="2"/>
      <c r="J81" s="2"/>
    </row>
    <row r="82" spans="1:10" s="3" customFormat="1" x14ac:dyDescent="0.15">
      <c r="A82" s="2"/>
      <c r="B82" s="2"/>
      <c r="C82" s="2"/>
      <c r="D82" s="2"/>
      <c r="E82" s="2"/>
      <c r="F82" s="2"/>
      <c r="G82" s="2"/>
      <c r="H82" s="2"/>
      <c r="I82" s="2"/>
      <c r="J82" s="2"/>
    </row>
    <row r="83" spans="1:10" s="3" customFormat="1" x14ac:dyDescent="0.15">
      <c r="A83" s="2"/>
      <c r="B83" s="2"/>
      <c r="C83" s="2"/>
      <c r="D83" s="2"/>
      <c r="E83" s="2"/>
      <c r="F83" s="2"/>
      <c r="G83" s="2"/>
      <c r="H83" s="2"/>
      <c r="I83" s="2"/>
      <c r="J83" s="2"/>
    </row>
    <row r="84" spans="1:10" s="3" customFormat="1" x14ac:dyDescent="0.15">
      <c r="A84" s="2"/>
      <c r="B84" s="2"/>
      <c r="C84" s="2"/>
      <c r="D84" s="2"/>
      <c r="E84" s="2"/>
      <c r="F84" s="2"/>
      <c r="G84" s="2"/>
      <c r="H84" s="2"/>
      <c r="I84" s="2"/>
      <c r="J84" s="2"/>
    </row>
    <row r="85" spans="1:10" s="3" customFormat="1" x14ac:dyDescent="0.15">
      <c r="A85" s="2"/>
      <c r="B85" s="2"/>
      <c r="C85" s="2"/>
      <c r="D85" s="2"/>
      <c r="E85" s="2"/>
      <c r="F85" s="2"/>
      <c r="G85" s="2"/>
      <c r="H85" s="2"/>
      <c r="I85" s="2"/>
      <c r="J85" s="2"/>
    </row>
    <row r="86" spans="1:10" s="3" customFormat="1" x14ac:dyDescent="0.15">
      <c r="A86" s="2"/>
      <c r="B86" s="2"/>
      <c r="C86" s="2"/>
      <c r="D86" s="2"/>
      <c r="E86" s="2"/>
      <c r="F86" s="2"/>
      <c r="G86" s="2"/>
      <c r="H86" s="2"/>
      <c r="I86" s="2"/>
      <c r="J86" s="2"/>
    </row>
    <row r="87" spans="1:10" s="3" customFormat="1" x14ac:dyDescent="0.15">
      <c r="A87" s="2"/>
      <c r="B87" s="2"/>
      <c r="C87" s="2"/>
      <c r="D87" s="2"/>
      <c r="E87" s="2"/>
      <c r="F87" s="2"/>
      <c r="G87" s="2"/>
      <c r="H87" s="2"/>
      <c r="I87" s="2"/>
      <c r="J87" s="2"/>
    </row>
    <row r="88" spans="1:10" s="3" customFormat="1" x14ac:dyDescent="0.15">
      <c r="A88" s="2"/>
      <c r="B88" s="2"/>
      <c r="C88" s="2"/>
      <c r="D88" s="2"/>
      <c r="E88" s="2"/>
      <c r="F88" s="2"/>
      <c r="G88" s="2"/>
      <c r="H88" s="2"/>
      <c r="I88" s="2"/>
      <c r="J88" s="2"/>
    </row>
    <row r="89" spans="1:10" s="3" customFormat="1" x14ac:dyDescent="0.15">
      <c r="A89" s="2"/>
      <c r="B89" s="2"/>
      <c r="C89" s="2"/>
      <c r="D89" s="2"/>
      <c r="E89" s="2"/>
      <c r="F89" s="2"/>
      <c r="G89" s="2"/>
      <c r="H89" s="2"/>
      <c r="I89" s="2"/>
      <c r="J89" s="2"/>
    </row>
    <row r="90" spans="1:10" s="3" customFormat="1" x14ac:dyDescent="0.15">
      <c r="A90" s="2"/>
      <c r="B90" s="2"/>
      <c r="C90" s="2"/>
      <c r="D90" s="2"/>
      <c r="E90" s="2"/>
      <c r="F90" s="2"/>
      <c r="G90" s="2"/>
      <c r="H90" s="2"/>
      <c r="I90" s="2"/>
      <c r="J90" s="2"/>
    </row>
    <row r="91" spans="1:10" s="3" customFormat="1" x14ac:dyDescent="0.15">
      <c r="A91" s="2"/>
      <c r="B91" s="2"/>
      <c r="C91" s="2"/>
      <c r="D91" s="2"/>
      <c r="E91" s="2"/>
      <c r="F91" s="2"/>
      <c r="G91" s="2"/>
      <c r="H91" s="2"/>
      <c r="I91" s="2"/>
      <c r="J91" s="2"/>
    </row>
    <row r="92" spans="1:10" s="3" customFormat="1" x14ac:dyDescent="0.15">
      <c r="A92" s="2"/>
      <c r="B92" s="2"/>
      <c r="C92" s="2"/>
      <c r="D92" s="2"/>
      <c r="E92" s="2"/>
      <c r="F92" s="2"/>
      <c r="G92" s="2"/>
      <c r="H92" s="2"/>
      <c r="I92" s="2"/>
      <c r="J92" s="2"/>
    </row>
    <row r="93" spans="1:10" s="3" customFormat="1" x14ac:dyDescent="0.15">
      <c r="A93" s="2"/>
      <c r="B93" s="2"/>
      <c r="C93" s="2"/>
      <c r="D93" s="2"/>
      <c r="E93" s="2"/>
      <c r="F93" s="2"/>
      <c r="G93" s="2"/>
      <c r="H93" s="2"/>
      <c r="I93" s="2"/>
      <c r="J93" s="2"/>
    </row>
    <row r="94" spans="1:10" s="3" customFormat="1" x14ac:dyDescent="0.15">
      <c r="A94" s="2"/>
      <c r="B94" s="2"/>
      <c r="C94" s="2"/>
      <c r="D94" s="2"/>
      <c r="E94" s="2"/>
      <c r="F94" s="2"/>
      <c r="G94" s="2"/>
      <c r="H94" s="2"/>
      <c r="I94" s="2"/>
      <c r="J94" s="2"/>
    </row>
    <row r="95" spans="1:10" s="3" customFormat="1" x14ac:dyDescent="0.15">
      <c r="A95" s="2"/>
      <c r="B95" s="2"/>
      <c r="C95" s="2"/>
      <c r="D95" s="2"/>
      <c r="E95" s="2"/>
      <c r="F95" s="2"/>
      <c r="G95" s="2"/>
      <c r="H95" s="2"/>
      <c r="I95" s="2"/>
      <c r="J95" s="2"/>
    </row>
    <row r="96" spans="1:10" s="3" customFormat="1" x14ac:dyDescent="0.15">
      <c r="A96" s="2"/>
      <c r="B96" s="2"/>
      <c r="C96" s="2"/>
      <c r="D96" s="2"/>
      <c r="E96" s="2"/>
      <c r="F96" s="2"/>
      <c r="G96" s="2"/>
      <c r="H96" s="2"/>
      <c r="I96" s="2"/>
      <c r="J96" s="2"/>
    </row>
    <row r="97" spans="1:10" s="3" customFormat="1" x14ac:dyDescent="0.15">
      <c r="A97" s="2"/>
      <c r="B97" s="2"/>
      <c r="C97" s="2"/>
      <c r="D97" s="2"/>
      <c r="E97" s="2"/>
      <c r="F97" s="2"/>
      <c r="G97" s="2"/>
      <c r="H97" s="2"/>
      <c r="I97" s="2"/>
      <c r="J97" s="2"/>
    </row>
    <row r="98" spans="1:10" s="3" customFormat="1" x14ac:dyDescent="0.15">
      <c r="A98" s="2"/>
      <c r="B98" s="2"/>
      <c r="C98" s="2"/>
      <c r="D98" s="2"/>
      <c r="E98" s="2"/>
      <c r="F98" s="2"/>
      <c r="G98" s="2"/>
      <c r="H98" s="2"/>
      <c r="I98" s="2"/>
      <c r="J98" s="2"/>
    </row>
    <row r="99" spans="1:10" s="3" customFormat="1" x14ac:dyDescent="0.15">
      <c r="A99" s="2"/>
      <c r="B99" s="2"/>
      <c r="C99" s="2"/>
      <c r="D99" s="2"/>
      <c r="E99" s="2"/>
      <c r="F99" s="2"/>
      <c r="G99" s="2"/>
      <c r="H99" s="2"/>
      <c r="I99" s="2"/>
      <c r="J99" s="2"/>
    </row>
    <row r="100" spans="1:10" s="3" customFormat="1" x14ac:dyDescent="0.15">
      <c r="A100" s="2"/>
      <c r="B100" s="2"/>
      <c r="C100" s="2"/>
      <c r="D100" s="2"/>
      <c r="E100" s="2"/>
      <c r="F100" s="2"/>
      <c r="G100" s="2"/>
      <c r="H100" s="2"/>
      <c r="I100" s="2"/>
      <c r="J100" s="2"/>
    </row>
    <row r="101" spans="1:10" s="3" customFormat="1" x14ac:dyDescent="0.15">
      <c r="A101" s="2"/>
      <c r="B101" s="2"/>
      <c r="C101" s="2"/>
      <c r="D101" s="2"/>
      <c r="E101" s="2"/>
      <c r="F101" s="2"/>
      <c r="G101" s="2"/>
      <c r="H101" s="2"/>
      <c r="I101" s="2"/>
      <c r="J101" s="2"/>
    </row>
    <row r="102" spans="1:10" s="3" customFormat="1" x14ac:dyDescent="0.15">
      <c r="A102" s="2"/>
      <c r="B102" s="2"/>
      <c r="C102" s="2"/>
      <c r="D102" s="2"/>
      <c r="E102" s="2"/>
      <c r="F102" s="2"/>
      <c r="G102" s="2"/>
      <c r="H102" s="2"/>
      <c r="I102" s="2"/>
      <c r="J102" s="2"/>
    </row>
    <row r="103" spans="1:10" s="3" customFormat="1" x14ac:dyDescent="0.15">
      <c r="A103" s="2"/>
      <c r="B103" s="2"/>
      <c r="C103" s="2"/>
      <c r="D103" s="2"/>
      <c r="E103" s="2"/>
      <c r="F103" s="2"/>
      <c r="G103" s="2"/>
      <c r="H103" s="2"/>
      <c r="I103" s="2"/>
      <c r="J103" s="2"/>
    </row>
    <row r="104" spans="1:10" s="3" customFormat="1" x14ac:dyDescent="0.15">
      <c r="A104" s="2"/>
      <c r="B104" s="2"/>
      <c r="C104" s="2"/>
      <c r="D104" s="2"/>
      <c r="E104" s="2"/>
      <c r="F104" s="2"/>
      <c r="G104" s="2"/>
      <c r="H104" s="2"/>
      <c r="I104" s="2"/>
      <c r="J104" s="2"/>
    </row>
    <row r="105" spans="1:10" s="3" customFormat="1" x14ac:dyDescent="0.15">
      <c r="A105" s="2"/>
      <c r="B105" s="2"/>
      <c r="C105" s="2"/>
      <c r="D105" s="2"/>
      <c r="E105" s="2"/>
      <c r="F105" s="2"/>
      <c r="G105" s="2"/>
      <c r="H105" s="2"/>
      <c r="I105" s="2"/>
      <c r="J105" s="2"/>
    </row>
    <row r="106" spans="1:10" s="3" customFormat="1" x14ac:dyDescent="0.15">
      <c r="A106" s="2"/>
      <c r="B106" s="2"/>
      <c r="C106" s="2"/>
      <c r="D106" s="2"/>
      <c r="E106" s="2"/>
      <c r="F106" s="2"/>
      <c r="G106" s="2"/>
      <c r="H106" s="2"/>
      <c r="I106" s="2"/>
      <c r="J106" s="2"/>
    </row>
    <row r="107" spans="1:10" s="3" customFormat="1" x14ac:dyDescent="0.15">
      <c r="A107" s="2"/>
      <c r="B107" s="2"/>
      <c r="C107" s="2"/>
      <c r="D107" s="2"/>
      <c r="E107" s="2"/>
      <c r="F107" s="2"/>
      <c r="G107" s="2"/>
      <c r="H107" s="2"/>
      <c r="I107" s="2"/>
      <c r="J107" s="2"/>
    </row>
    <row r="108" spans="1:10" s="3" customFormat="1" x14ac:dyDescent="0.15">
      <c r="A108" s="2"/>
      <c r="B108" s="2"/>
      <c r="C108" s="2"/>
      <c r="D108" s="2"/>
      <c r="E108" s="2"/>
      <c r="F108" s="2"/>
      <c r="G108" s="2"/>
      <c r="H108" s="2"/>
      <c r="I108" s="2"/>
      <c r="J108" s="2"/>
    </row>
    <row r="109" spans="1:10" s="3" customFormat="1" x14ac:dyDescent="0.15">
      <c r="A109" s="2"/>
      <c r="B109" s="2"/>
      <c r="C109" s="2"/>
      <c r="D109" s="2"/>
      <c r="E109" s="2"/>
      <c r="F109" s="2"/>
      <c r="G109" s="2"/>
      <c r="H109" s="2"/>
      <c r="I109" s="2"/>
      <c r="J109" s="2"/>
    </row>
    <row r="110" spans="1:10" s="3" customFormat="1" x14ac:dyDescent="0.15">
      <c r="A110" s="2"/>
      <c r="B110" s="2"/>
      <c r="C110" s="2"/>
      <c r="D110" s="2"/>
      <c r="E110" s="2"/>
      <c r="F110" s="2"/>
      <c r="G110" s="2"/>
      <c r="H110" s="2"/>
      <c r="I110" s="2"/>
      <c r="J110" s="2"/>
    </row>
    <row r="111" spans="1:10" s="3" customFormat="1" x14ac:dyDescent="0.15">
      <c r="A111" s="2"/>
      <c r="B111" s="2"/>
      <c r="C111" s="2"/>
      <c r="D111" s="2"/>
      <c r="E111" s="2"/>
      <c r="F111" s="2"/>
      <c r="G111" s="2"/>
      <c r="H111" s="2"/>
      <c r="I111" s="2"/>
      <c r="J111" s="2"/>
    </row>
    <row r="112" spans="1:10" s="3" customFormat="1" x14ac:dyDescent="0.15">
      <c r="A112" s="2"/>
      <c r="B112" s="2"/>
      <c r="C112" s="2"/>
      <c r="D112" s="2"/>
      <c r="E112" s="2"/>
      <c r="F112" s="2"/>
      <c r="G112" s="2"/>
      <c r="H112" s="2"/>
      <c r="I112" s="2"/>
      <c r="J112" s="2"/>
    </row>
    <row r="113" spans="1:10" s="3" customFormat="1" x14ac:dyDescent="0.15">
      <c r="A113" s="2"/>
      <c r="B113" s="2"/>
      <c r="C113" s="2"/>
      <c r="D113" s="2"/>
      <c r="E113" s="2"/>
      <c r="F113" s="2"/>
      <c r="G113" s="2"/>
      <c r="H113" s="2"/>
      <c r="I113" s="2"/>
      <c r="J113" s="2"/>
    </row>
    <row r="114" spans="1:10" s="3" customFormat="1" x14ac:dyDescent="0.15">
      <c r="A114" s="2"/>
      <c r="B114" s="2"/>
      <c r="C114" s="2"/>
      <c r="D114" s="2"/>
      <c r="E114" s="2"/>
      <c r="F114" s="2"/>
      <c r="G114" s="2"/>
      <c r="H114" s="2"/>
      <c r="I114" s="2"/>
      <c r="J114" s="2"/>
    </row>
    <row r="115" spans="1:10" s="3" customFormat="1" x14ac:dyDescent="0.15">
      <c r="A115" s="2"/>
      <c r="B115" s="2"/>
      <c r="C115" s="2"/>
      <c r="D115" s="2"/>
      <c r="E115" s="2"/>
      <c r="F115" s="2"/>
      <c r="G115" s="2"/>
      <c r="H115" s="2"/>
      <c r="I115" s="2"/>
      <c r="J115" s="2"/>
    </row>
    <row r="116" spans="1:10" s="3" customFormat="1" x14ac:dyDescent="0.15">
      <c r="A116" s="2"/>
      <c r="B116" s="2"/>
      <c r="C116" s="2"/>
      <c r="D116" s="2"/>
      <c r="E116" s="2"/>
      <c r="F116" s="2"/>
      <c r="G116" s="2"/>
      <c r="H116" s="2"/>
      <c r="I116" s="2"/>
      <c r="J116" s="2"/>
    </row>
    <row r="117" spans="1:10" s="3" customFormat="1" x14ac:dyDescent="0.15">
      <c r="A117" s="2"/>
      <c r="B117" s="2"/>
      <c r="C117" s="2"/>
      <c r="D117" s="2"/>
      <c r="E117" s="2"/>
      <c r="F117" s="2"/>
      <c r="G117" s="2"/>
      <c r="H117" s="2"/>
      <c r="I117" s="2"/>
      <c r="J117" s="2"/>
    </row>
    <row r="118" spans="1:10" s="3" customFormat="1" x14ac:dyDescent="0.15">
      <c r="A118" s="2"/>
      <c r="B118" s="2"/>
      <c r="C118" s="2"/>
      <c r="D118" s="2"/>
      <c r="E118" s="2"/>
      <c r="F118" s="2"/>
      <c r="G118" s="2"/>
      <c r="H118" s="2"/>
      <c r="I118" s="2"/>
      <c r="J118" s="2"/>
    </row>
    <row r="119" spans="1:10" s="3" customFormat="1" x14ac:dyDescent="0.15">
      <c r="A119" s="2"/>
      <c r="B119" s="2"/>
      <c r="C119" s="2"/>
      <c r="D119" s="2"/>
      <c r="E119" s="2"/>
      <c r="F119" s="2"/>
      <c r="G119" s="2"/>
      <c r="H119" s="2"/>
      <c r="I119" s="2"/>
      <c r="J119" s="2"/>
    </row>
    <row r="120" spans="1:10" s="3" customFormat="1" x14ac:dyDescent="0.15">
      <c r="A120" s="2"/>
      <c r="B120" s="2"/>
      <c r="C120" s="2"/>
      <c r="D120" s="2"/>
      <c r="E120" s="2"/>
      <c r="F120" s="2"/>
      <c r="G120" s="2"/>
      <c r="H120" s="2"/>
      <c r="I120" s="2"/>
      <c r="J120" s="2"/>
    </row>
    <row r="121" spans="1:10" s="3" customFormat="1" x14ac:dyDescent="0.15">
      <c r="A121" s="2"/>
      <c r="B121" s="2"/>
      <c r="C121" s="2"/>
      <c r="D121" s="2"/>
      <c r="E121" s="2"/>
      <c r="F121" s="2"/>
      <c r="G121" s="2"/>
      <c r="H121" s="2"/>
      <c r="I121" s="2"/>
      <c r="J121" s="2"/>
    </row>
    <row r="122" spans="1:10" s="3" customFormat="1" x14ac:dyDescent="0.15">
      <c r="A122" s="2"/>
      <c r="B122" s="2"/>
      <c r="C122" s="2"/>
      <c r="D122" s="2"/>
      <c r="E122" s="2"/>
      <c r="F122" s="2"/>
      <c r="G122" s="2"/>
      <c r="H122" s="2"/>
      <c r="I122" s="2"/>
      <c r="J122" s="2"/>
    </row>
    <row r="123" spans="1:10" s="3" customFormat="1" x14ac:dyDescent="0.15">
      <c r="A123" s="2"/>
      <c r="B123" s="2"/>
      <c r="C123" s="2"/>
      <c r="D123" s="2"/>
      <c r="E123" s="2"/>
      <c r="F123" s="2"/>
      <c r="G123" s="2"/>
      <c r="H123" s="2"/>
      <c r="I123" s="2"/>
      <c r="J123" s="2"/>
    </row>
    <row r="124" spans="1:10" s="3" customFormat="1" x14ac:dyDescent="0.15">
      <c r="A124" s="2"/>
      <c r="B124" s="2"/>
      <c r="C124" s="2"/>
      <c r="D124" s="2"/>
      <c r="E124" s="2"/>
      <c r="F124" s="2"/>
      <c r="G124" s="2"/>
      <c r="H124" s="2"/>
      <c r="I124" s="2"/>
      <c r="J124" s="2"/>
    </row>
    <row r="125" spans="1:10" s="3" customFormat="1" x14ac:dyDescent="0.15">
      <c r="A125" s="2"/>
      <c r="B125" s="2"/>
      <c r="C125" s="2"/>
      <c r="D125" s="2"/>
      <c r="E125" s="2"/>
      <c r="F125" s="2"/>
      <c r="G125" s="2"/>
      <c r="H125" s="2"/>
      <c r="I125" s="2"/>
      <c r="J125" s="2"/>
    </row>
    <row r="126" spans="1:10" s="3" customFormat="1" x14ac:dyDescent="0.15">
      <c r="A126" s="2"/>
      <c r="B126" s="2"/>
      <c r="C126" s="2"/>
      <c r="D126" s="2"/>
      <c r="E126" s="2"/>
      <c r="F126" s="2"/>
      <c r="G126" s="2"/>
      <c r="H126" s="2"/>
      <c r="I126" s="2"/>
      <c r="J126" s="2"/>
    </row>
    <row r="127" spans="1:10" s="3" customFormat="1" x14ac:dyDescent="0.15">
      <c r="A127" s="2"/>
      <c r="B127" s="2"/>
      <c r="C127" s="2"/>
      <c r="D127" s="2"/>
      <c r="E127" s="2"/>
      <c r="F127" s="2"/>
      <c r="G127" s="2"/>
      <c r="H127" s="2"/>
      <c r="I127" s="2"/>
      <c r="J127" s="2"/>
    </row>
    <row r="128" spans="1:10" s="3" customFormat="1" x14ac:dyDescent="0.15">
      <c r="A128" s="2"/>
      <c r="B128" s="2"/>
      <c r="C128" s="2"/>
      <c r="D128" s="2"/>
      <c r="E128" s="2"/>
      <c r="F128" s="2"/>
      <c r="G128" s="2"/>
      <c r="H128" s="2"/>
      <c r="I128" s="2"/>
      <c r="J128" s="2"/>
    </row>
    <row r="129" spans="1:10" s="3" customFormat="1" x14ac:dyDescent="0.15">
      <c r="A129" s="2"/>
      <c r="B129" s="2"/>
      <c r="C129" s="2"/>
      <c r="D129" s="2"/>
      <c r="E129" s="2"/>
      <c r="F129" s="2"/>
      <c r="G129" s="2"/>
      <c r="H129" s="2"/>
      <c r="I129" s="2"/>
      <c r="J129" s="2"/>
    </row>
    <row r="130" spans="1:10" s="3" customFormat="1" x14ac:dyDescent="0.15">
      <c r="A130" s="2"/>
      <c r="B130" s="2"/>
      <c r="C130" s="2"/>
      <c r="D130" s="2"/>
      <c r="E130" s="2"/>
      <c r="F130" s="2"/>
      <c r="G130" s="2"/>
      <c r="H130" s="2"/>
      <c r="I130" s="2"/>
      <c r="J130" s="2"/>
    </row>
    <row r="131" spans="1:10" s="3" customFormat="1" x14ac:dyDescent="0.15">
      <c r="A131" s="2"/>
      <c r="B131" s="2"/>
      <c r="C131" s="2"/>
      <c r="D131" s="2"/>
      <c r="E131" s="2"/>
      <c r="F131" s="2"/>
      <c r="G131" s="2"/>
      <c r="H131" s="2"/>
      <c r="I131" s="2"/>
      <c r="J131" s="2"/>
    </row>
    <row r="132" spans="1:10" s="3" customFormat="1" x14ac:dyDescent="0.15">
      <c r="A132" s="2"/>
      <c r="B132" s="2"/>
      <c r="C132" s="2"/>
      <c r="D132" s="2"/>
      <c r="E132" s="2"/>
      <c r="F132" s="2"/>
      <c r="G132" s="2"/>
      <c r="H132" s="2"/>
      <c r="I132" s="2"/>
      <c r="J132" s="2"/>
    </row>
    <row r="133" spans="1:10" s="3" customFormat="1" x14ac:dyDescent="0.15">
      <c r="A133" s="2"/>
      <c r="B133" s="2"/>
      <c r="C133" s="2"/>
      <c r="D133" s="2"/>
      <c r="E133" s="2"/>
      <c r="F133" s="2"/>
      <c r="G133" s="2"/>
      <c r="H133" s="2"/>
      <c r="I133" s="2"/>
      <c r="J133" s="2"/>
    </row>
    <row r="134" spans="1:10" s="3" customFormat="1" x14ac:dyDescent="0.15">
      <c r="A134" s="2"/>
      <c r="B134" s="2"/>
      <c r="C134" s="2"/>
      <c r="D134" s="2"/>
      <c r="E134" s="2"/>
      <c r="F134" s="2"/>
      <c r="G134" s="2"/>
      <c r="H134" s="2"/>
      <c r="I134" s="2"/>
      <c r="J134" s="2"/>
    </row>
    <row r="135" spans="1:10" s="3" customFormat="1" x14ac:dyDescent="0.15">
      <c r="A135" s="2"/>
      <c r="B135" s="2"/>
      <c r="C135" s="2"/>
      <c r="D135" s="2"/>
      <c r="E135" s="2"/>
      <c r="F135" s="2"/>
      <c r="G135" s="2"/>
      <c r="H135" s="2"/>
      <c r="I135" s="2"/>
      <c r="J135" s="2"/>
    </row>
    <row r="136" spans="1:10" s="3" customFormat="1" x14ac:dyDescent="0.15">
      <c r="A136" s="2"/>
      <c r="B136" s="2"/>
      <c r="C136" s="2"/>
      <c r="D136" s="2"/>
      <c r="E136" s="2"/>
      <c r="F136" s="2"/>
      <c r="G136" s="2"/>
      <c r="H136" s="2"/>
      <c r="I136" s="2"/>
      <c r="J136" s="2"/>
    </row>
    <row r="137" spans="1:10" s="3" customFormat="1" x14ac:dyDescent="0.15">
      <c r="A137" s="2"/>
      <c r="B137" s="2"/>
      <c r="C137" s="2"/>
      <c r="D137" s="2"/>
      <c r="E137" s="2"/>
      <c r="F137" s="2"/>
      <c r="G137" s="2"/>
      <c r="H137" s="2"/>
      <c r="I137" s="2"/>
      <c r="J137" s="2"/>
    </row>
    <row r="138" spans="1:10" s="3" customFormat="1" x14ac:dyDescent="0.15">
      <c r="A138" s="2"/>
      <c r="B138" s="2"/>
      <c r="C138" s="2"/>
      <c r="D138" s="2"/>
      <c r="E138" s="2"/>
      <c r="F138" s="2"/>
      <c r="G138" s="2"/>
      <c r="H138" s="2"/>
      <c r="I138" s="2"/>
      <c r="J138" s="2"/>
    </row>
    <row r="139" spans="1:10" s="3" customFormat="1" x14ac:dyDescent="0.15">
      <c r="A139" s="2"/>
      <c r="B139" s="2"/>
      <c r="C139" s="2"/>
      <c r="D139" s="2"/>
      <c r="E139" s="2"/>
      <c r="F139" s="2"/>
      <c r="G139" s="2"/>
      <c r="H139" s="2"/>
      <c r="I139" s="2"/>
      <c r="J139" s="2"/>
    </row>
  </sheetData>
  <phoneticPr fontId="2"/>
  <pageMargins left="0.98425196850393704" right="0.78740157480314965" top="1.1811023622047245" bottom="1.1811023622047245" header="0.51181102362204722" footer="0.51181102362204722"/>
  <pageSetup paperSize="9" scale="9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O139"/>
  <sheetViews>
    <sheetView zoomScaleNormal="100" workbookViewId="0"/>
  </sheetViews>
  <sheetFormatPr defaultColWidth="9" defaultRowHeight="11.25" x14ac:dyDescent="0.15"/>
  <cols>
    <col min="1" max="1" width="9.125" style="2" customWidth="1"/>
    <col min="2" max="2" width="9" style="2"/>
    <col min="3" max="3" width="12.125" style="2" customWidth="1"/>
    <col min="4" max="5" width="10.625" style="2" customWidth="1"/>
    <col min="6" max="6" width="11.625" style="2" customWidth="1"/>
    <col min="7" max="7" width="10.625" style="2" customWidth="1"/>
    <col min="8" max="8" width="9.875" style="2" bestFit="1" customWidth="1"/>
    <col min="9" max="9" width="8.125" style="2" customWidth="1"/>
    <col min="10" max="10" width="10.625" style="2" customWidth="1"/>
    <col min="11" max="11" width="10.5" style="2" customWidth="1"/>
    <col min="12" max="12" width="9.625" style="2" bestFit="1" customWidth="1"/>
    <col min="13" max="13" width="9.125" style="2" bestFit="1" customWidth="1"/>
    <col min="14" max="14" width="10.625" style="2" customWidth="1"/>
    <col min="15" max="15" width="9" style="3"/>
    <col min="16" max="16384" width="9" style="60"/>
  </cols>
  <sheetData>
    <row r="1" spans="1:14" s="3" customFormat="1" ht="14.25" x14ac:dyDescent="0.15">
      <c r="A1" s="1" t="s">
        <v>39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s="3" customFormat="1" ht="17.100000000000001" customHeight="1" x14ac:dyDescent="0.15">
      <c r="A2" s="61" t="s">
        <v>40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6"/>
    </row>
    <row r="3" spans="1:14" s="3" customFormat="1" ht="17.100000000000001" customHeight="1" x14ac:dyDescent="0.15">
      <c r="A3" s="7"/>
      <c r="B3" s="8"/>
      <c r="C3" s="9" t="s">
        <v>41</v>
      </c>
      <c r="D3" s="10"/>
      <c r="E3" s="10"/>
      <c r="F3" s="10"/>
      <c r="G3" s="10"/>
      <c r="H3" s="62" t="s">
        <v>42</v>
      </c>
      <c r="I3" s="12" t="s">
        <v>43</v>
      </c>
      <c r="J3" s="63"/>
      <c r="K3" s="64" t="s">
        <v>44</v>
      </c>
      <c r="L3" s="10"/>
      <c r="M3" s="10"/>
      <c r="N3" s="65"/>
    </row>
    <row r="4" spans="1:14" s="3" customFormat="1" ht="17.100000000000001" customHeight="1" x14ac:dyDescent="0.15">
      <c r="A4" s="15" t="s">
        <v>5</v>
      </c>
      <c r="B4" s="16"/>
      <c r="C4" s="17" t="s">
        <v>6</v>
      </c>
      <c r="D4" s="66" t="s">
        <v>45</v>
      </c>
      <c r="E4" s="66" t="s">
        <v>46</v>
      </c>
      <c r="F4" s="66" t="s">
        <v>47</v>
      </c>
      <c r="G4" s="67" t="s">
        <v>48</v>
      </c>
      <c r="H4" s="22" t="s">
        <v>10</v>
      </c>
      <c r="I4" s="68" t="s">
        <v>49</v>
      </c>
      <c r="J4" s="22" t="s">
        <v>50</v>
      </c>
      <c r="K4" s="66" t="s">
        <v>6</v>
      </c>
      <c r="L4" s="67" t="s">
        <v>51</v>
      </c>
      <c r="M4" s="18"/>
      <c r="N4" s="69" t="s">
        <v>52</v>
      </c>
    </row>
    <row r="5" spans="1:14" s="3" customFormat="1" ht="17.100000000000001" customHeight="1" x14ac:dyDescent="0.15">
      <c r="A5" s="24"/>
      <c r="B5" s="25"/>
      <c r="C5" s="70"/>
      <c r="D5" s="71"/>
      <c r="E5" s="71"/>
      <c r="F5" s="71"/>
      <c r="G5" s="72"/>
      <c r="H5" s="30" t="s">
        <v>53</v>
      </c>
      <c r="I5" s="28" t="s">
        <v>54</v>
      </c>
      <c r="J5" s="73"/>
      <c r="K5" s="30"/>
      <c r="L5" s="74"/>
      <c r="M5" s="75" t="s">
        <v>55</v>
      </c>
      <c r="N5" s="76"/>
    </row>
    <row r="6" spans="1:14" s="3" customFormat="1" ht="17.100000000000001" customHeight="1" x14ac:dyDescent="0.15">
      <c r="A6" s="32"/>
      <c r="B6" s="77"/>
      <c r="C6" s="78" t="s">
        <v>15</v>
      </c>
      <c r="D6" s="79" t="s">
        <v>15</v>
      </c>
      <c r="E6" s="79" t="s">
        <v>15</v>
      </c>
      <c r="F6" s="79" t="s">
        <v>15</v>
      </c>
      <c r="G6" s="80" t="s">
        <v>15</v>
      </c>
      <c r="H6" s="79" t="s">
        <v>15</v>
      </c>
      <c r="I6" s="79" t="s">
        <v>15</v>
      </c>
      <c r="J6" s="79" t="s">
        <v>15</v>
      </c>
      <c r="K6" s="78" t="s">
        <v>15</v>
      </c>
      <c r="L6" s="80" t="s">
        <v>15</v>
      </c>
      <c r="M6" s="80" t="s">
        <v>15</v>
      </c>
      <c r="N6" s="81" t="s">
        <v>15</v>
      </c>
    </row>
    <row r="7" spans="1:14" s="3" customFormat="1" ht="18" customHeight="1" x14ac:dyDescent="0.15">
      <c r="A7" s="37" t="s">
        <v>16</v>
      </c>
      <c r="B7" s="38"/>
      <c r="C7" s="78">
        <v>21111068</v>
      </c>
      <c r="D7" s="79">
        <v>30154</v>
      </c>
      <c r="E7" s="79">
        <v>355582</v>
      </c>
      <c r="F7" s="79">
        <v>19075107</v>
      </c>
      <c r="G7" s="79">
        <v>1650203</v>
      </c>
      <c r="H7" s="79">
        <v>60770</v>
      </c>
      <c r="I7" s="79">
        <v>0</v>
      </c>
      <c r="J7" s="79">
        <v>2486180</v>
      </c>
      <c r="K7" s="79">
        <v>5758168</v>
      </c>
      <c r="L7" s="79">
        <v>588322</v>
      </c>
      <c r="M7" s="79">
        <v>9375</v>
      </c>
      <c r="N7" s="81">
        <v>5169839</v>
      </c>
    </row>
    <row r="8" spans="1:14" s="3" customFormat="1" ht="18" customHeight="1" x14ac:dyDescent="0.15">
      <c r="A8" s="37" t="s">
        <v>17</v>
      </c>
      <c r="B8" s="38"/>
      <c r="C8" s="78">
        <v>21563588</v>
      </c>
      <c r="D8" s="79">
        <v>29101</v>
      </c>
      <c r="E8" s="79">
        <v>350721</v>
      </c>
      <c r="F8" s="79">
        <v>19457139</v>
      </c>
      <c r="G8" s="79">
        <v>1726606</v>
      </c>
      <c r="H8" s="79">
        <v>148338</v>
      </c>
      <c r="I8" s="79">
        <v>0</v>
      </c>
      <c r="J8" s="79">
        <v>2505327</v>
      </c>
      <c r="K8" s="79">
        <v>3954537</v>
      </c>
      <c r="L8" s="79">
        <v>233426</v>
      </c>
      <c r="M8" s="79">
        <v>5281</v>
      </c>
      <c r="N8" s="81">
        <v>3721100</v>
      </c>
    </row>
    <row r="9" spans="1:14" s="3" customFormat="1" ht="18" customHeight="1" x14ac:dyDescent="0.15">
      <c r="A9" s="37" t="s">
        <v>18</v>
      </c>
      <c r="B9" s="38"/>
      <c r="C9" s="82">
        <v>21828169</v>
      </c>
      <c r="D9" s="83">
        <v>22085</v>
      </c>
      <c r="E9" s="83">
        <v>365578</v>
      </c>
      <c r="F9" s="83">
        <v>19659493</v>
      </c>
      <c r="G9" s="83">
        <v>1780989</v>
      </c>
      <c r="H9" s="83">
        <v>310260</v>
      </c>
      <c r="I9" s="83">
        <v>0</v>
      </c>
      <c r="J9" s="83">
        <v>2613813</v>
      </c>
      <c r="K9" s="83">
        <v>4578980</v>
      </c>
      <c r="L9" s="83">
        <v>308900</v>
      </c>
      <c r="M9" s="83">
        <v>6825</v>
      </c>
      <c r="N9" s="84">
        <v>4270071</v>
      </c>
    </row>
    <row r="10" spans="1:14" s="3" customFormat="1" ht="10.15" customHeight="1" x14ac:dyDescent="0.15">
      <c r="A10" s="37"/>
      <c r="B10" s="38"/>
      <c r="C10" s="39"/>
      <c r="D10" s="40"/>
      <c r="E10" s="40"/>
      <c r="F10" s="40"/>
      <c r="G10" s="85"/>
      <c r="H10" s="40"/>
      <c r="I10" s="40"/>
      <c r="J10" s="40"/>
      <c r="K10" s="39"/>
      <c r="L10" s="85"/>
      <c r="M10" s="85"/>
      <c r="N10" s="86"/>
    </row>
    <row r="11" spans="1:14" s="3" customFormat="1" ht="18" customHeight="1" x14ac:dyDescent="0.15">
      <c r="A11" s="37" t="s">
        <v>19</v>
      </c>
      <c r="B11" s="46" t="s">
        <v>20</v>
      </c>
      <c r="C11" s="78">
        <v>21536072</v>
      </c>
      <c r="D11" s="79">
        <v>23279</v>
      </c>
      <c r="E11" s="79">
        <v>344331</v>
      </c>
      <c r="F11" s="79">
        <v>19411286</v>
      </c>
      <c r="G11" s="79">
        <v>1757150</v>
      </c>
      <c r="H11" s="79">
        <v>232921</v>
      </c>
      <c r="I11" s="79">
        <v>0</v>
      </c>
      <c r="J11" s="79">
        <v>2592363</v>
      </c>
      <c r="K11" s="79">
        <v>3837904</v>
      </c>
      <c r="L11" s="79">
        <v>235554</v>
      </c>
      <c r="M11" s="79">
        <v>6780</v>
      </c>
      <c r="N11" s="81">
        <v>3602341</v>
      </c>
    </row>
    <row r="12" spans="1:14" s="3" customFormat="1" ht="18" customHeight="1" x14ac:dyDescent="0.15">
      <c r="A12" s="37"/>
      <c r="B12" s="46" t="s">
        <v>21</v>
      </c>
      <c r="C12" s="78">
        <v>21615437</v>
      </c>
      <c r="D12" s="79">
        <v>29696</v>
      </c>
      <c r="E12" s="79">
        <v>353071</v>
      </c>
      <c r="F12" s="79">
        <v>19546785</v>
      </c>
      <c r="G12" s="79">
        <v>1685865</v>
      </c>
      <c r="H12" s="79">
        <v>217268</v>
      </c>
      <c r="I12" s="79">
        <v>0</v>
      </c>
      <c r="J12" s="79">
        <v>2582567</v>
      </c>
      <c r="K12" s="79">
        <v>4159880</v>
      </c>
      <c r="L12" s="79">
        <v>240502</v>
      </c>
      <c r="M12" s="79">
        <v>6294</v>
      </c>
      <c r="N12" s="81">
        <v>3919371</v>
      </c>
    </row>
    <row r="13" spans="1:14" s="3" customFormat="1" ht="18" customHeight="1" x14ac:dyDescent="0.15">
      <c r="A13" s="37"/>
      <c r="B13" s="46" t="s">
        <v>22</v>
      </c>
      <c r="C13" s="78">
        <v>21629880</v>
      </c>
      <c r="D13" s="79">
        <v>22551</v>
      </c>
      <c r="E13" s="79">
        <v>350606</v>
      </c>
      <c r="F13" s="79">
        <v>19516408</v>
      </c>
      <c r="G13" s="79">
        <v>1740289</v>
      </c>
      <c r="H13" s="79">
        <v>244384</v>
      </c>
      <c r="I13" s="79">
        <v>0</v>
      </c>
      <c r="J13" s="79">
        <v>2533110</v>
      </c>
      <c r="K13" s="79">
        <v>4753362</v>
      </c>
      <c r="L13" s="79">
        <v>259072</v>
      </c>
      <c r="M13" s="79">
        <v>7046</v>
      </c>
      <c r="N13" s="81">
        <v>4494280</v>
      </c>
    </row>
    <row r="14" spans="1:14" s="3" customFormat="1" ht="18" customHeight="1" x14ac:dyDescent="0.15">
      <c r="A14" s="37"/>
      <c r="B14" s="46" t="s">
        <v>23</v>
      </c>
      <c r="C14" s="78">
        <v>21629503</v>
      </c>
      <c r="D14" s="79">
        <v>19678</v>
      </c>
      <c r="E14" s="79">
        <v>350985</v>
      </c>
      <c r="F14" s="79">
        <v>19538927</v>
      </c>
      <c r="G14" s="79">
        <v>1719890</v>
      </c>
      <c r="H14" s="79">
        <v>133047</v>
      </c>
      <c r="I14" s="79">
        <v>0</v>
      </c>
      <c r="J14" s="79">
        <v>2566345</v>
      </c>
      <c r="K14" s="79">
        <v>4034650</v>
      </c>
      <c r="L14" s="79">
        <v>246098</v>
      </c>
      <c r="M14" s="79">
        <v>7911</v>
      </c>
      <c r="N14" s="81">
        <v>3788546</v>
      </c>
    </row>
    <row r="15" spans="1:14" s="3" customFormat="1" ht="18" customHeight="1" x14ac:dyDescent="0.15">
      <c r="A15" s="37"/>
      <c r="B15" s="46" t="s">
        <v>24</v>
      </c>
      <c r="C15" s="78">
        <v>21644279</v>
      </c>
      <c r="D15" s="79">
        <v>24005</v>
      </c>
      <c r="E15" s="79">
        <v>357072</v>
      </c>
      <c r="F15" s="79">
        <v>19571025</v>
      </c>
      <c r="G15" s="79">
        <v>1692155</v>
      </c>
      <c r="H15" s="79">
        <v>307714</v>
      </c>
      <c r="I15" s="79">
        <v>0</v>
      </c>
      <c r="J15" s="79">
        <v>2536399</v>
      </c>
      <c r="K15" s="79">
        <v>4610972</v>
      </c>
      <c r="L15" s="79">
        <v>221681</v>
      </c>
      <c r="M15" s="79">
        <v>12103</v>
      </c>
      <c r="N15" s="81">
        <v>4389284</v>
      </c>
    </row>
    <row r="16" spans="1:14" s="3" customFormat="1" ht="18" customHeight="1" x14ac:dyDescent="0.15">
      <c r="A16" s="37"/>
      <c r="B16" s="46" t="s">
        <v>25</v>
      </c>
      <c r="C16" s="78">
        <v>21679759</v>
      </c>
      <c r="D16" s="79">
        <v>18441</v>
      </c>
      <c r="E16" s="79">
        <v>357780</v>
      </c>
      <c r="F16" s="79">
        <v>19549008</v>
      </c>
      <c r="G16" s="79">
        <v>1754506</v>
      </c>
      <c r="H16" s="79">
        <v>303299</v>
      </c>
      <c r="I16" s="79">
        <v>0</v>
      </c>
      <c r="J16" s="79">
        <v>2542832</v>
      </c>
      <c r="K16" s="79">
        <v>4814606</v>
      </c>
      <c r="L16" s="79">
        <v>243734</v>
      </c>
      <c r="M16" s="79">
        <v>9699</v>
      </c>
      <c r="N16" s="81">
        <v>4570867</v>
      </c>
    </row>
    <row r="17" spans="1:14" s="3" customFormat="1" ht="18" customHeight="1" x14ac:dyDescent="0.15">
      <c r="A17" s="37"/>
      <c r="B17" s="46" t="s">
        <v>26</v>
      </c>
      <c r="C17" s="78">
        <v>21697566</v>
      </c>
      <c r="D17" s="79">
        <v>21661</v>
      </c>
      <c r="E17" s="79">
        <v>356979</v>
      </c>
      <c r="F17" s="79">
        <v>19567647</v>
      </c>
      <c r="G17" s="79">
        <v>1751253</v>
      </c>
      <c r="H17" s="79">
        <v>350087</v>
      </c>
      <c r="I17" s="79">
        <v>0</v>
      </c>
      <c r="J17" s="79">
        <v>2513830</v>
      </c>
      <c r="K17" s="79">
        <v>4504610</v>
      </c>
      <c r="L17" s="79">
        <v>243551</v>
      </c>
      <c r="M17" s="79">
        <v>6005</v>
      </c>
      <c r="N17" s="81">
        <v>4261054</v>
      </c>
    </row>
    <row r="18" spans="1:14" s="3" customFormat="1" ht="18" customHeight="1" x14ac:dyDescent="0.15">
      <c r="A18" s="37"/>
      <c r="B18" s="46" t="s">
        <v>27</v>
      </c>
      <c r="C18" s="78">
        <v>21629929</v>
      </c>
      <c r="D18" s="79">
        <v>17160</v>
      </c>
      <c r="E18" s="79">
        <v>338472</v>
      </c>
      <c r="F18" s="79">
        <v>19579188</v>
      </c>
      <c r="G18" s="79">
        <v>1695084</v>
      </c>
      <c r="H18" s="79">
        <v>293203</v>
      </c>
      <c r="I18" s="79">
        <v>0</v>
      </c>
      <c r="J18" s="79">
        <v>2575033</v>
      </c>
      <c r="K18" s="79">
        <v>3944234</v>
      </c>
      <c r="L18" s="79">
        <v>246652</v>
      </c>
      <c r="M18" s="79">
        <v>7235</v>
      </c>
      <c r="N18" s="81">
        <v>3697575</v>
      </c>
    </row>
    <row r="19" spans="1:14" s="3" customFormat="1" ht="18" customHeight="1" x14ac:dyDescent="0.15">
      <c r="A19" s="37"/>
      <c r="B19" s="46" t="s">
        <v>28</v>
      </c>
      <c r="C19" s="78">
        <v>21726260</v>
      </c>
      <c r="D19" s="79">
        <v>16740</v>
      </c>
      <c r="E19" s="79">
        <v>344211</v>
      </c>
      <c r="F19" s="79">
        <v>19602123</v>
      </c>
      <c r="G19" s="79">
        <v>1763160</v>
      </c>
      <c r="H19" s="79">
        <v>323625</v>
      </c>
      <c r="I19" s="79">
        <v>0</v>
      </c>
      <c r="J19" s="79">
        <v>2542605</v>
      </c>
      <c r="K19" s="79">
        <v>4612910</v>
      </c>
      <c r="L19" s="79">
        <v>294748</v>
      </c>
      <c r="M19" s="79">
        <v>8283</v>
      </c>
      <c r="N19" s="81">
        <v>4318152</v>
      </c>
    </row>
    <row r="20" spans="1:14" s="3" customFormat="1" ht="18" customHeight="1" x14ac:dyDescent="0.15">
      <c r="A20" s="37"/>
      <c r="B20" s="46" t="s">
        <v>29</v>
      </c>
      <c r="C20" s="78">
        <v>21838132</v>
      </c>
      <c r="D20" s="79">
        <v>21001</v>
      </c>
      <c r="E20" s="79">
        <v>354772</v>
      </c>
      <c r="F20" s="79">
        <v>19668080</v>
      </c>
      <c r="G20" s="79">
        <v>1794256</v>
      </c>
      <c r="H20" s="79">
        <v>319577</v>
      </c>
      <c r="I20" s="79">
        <v>0</v>
      </c>
      <c r="J20" s="79">
        <v>2601438</v>
      </c>
      <c r="K20" s="79">
        <v>4427363</v>
      </c>
      <c r="L20" s="79">
        <v>358666</v>
      </c>
      <c r="M20" s="79">
        <v>5282</v>
      </c>
      <c r="N20" s="81">
        <v>4068688</v>
      </c>
    </row>
    <row r="21" spans="1:14" s="3" customFormat="1" ht="17.100000000000001" customHeight="1" x14ac:dyDescent="0.15">
      <c r="A21" s="37"/>
      <c r="B21" s="46" t="s">
        <v>30</v>
      </c>
      <c r="C21" s="78">
        <v>21828169</v>
      </c>
      <c r="D21" s="79">
        <v>22085</v>
      </c>
      <c r="E21" s="79">
        <v>365578</v>
      </c>
      <c r="F21" s="79">
        <v>19659493</v>
      </c>
      <c r="G21" s="79">
        <v>1780989</v>
      </c>
      <c r="H21" s="79">
        <v>310260</v>
      </c>
      <c r="I21" s="79">
        <v>0</v>
      </c>
      <c r="J21" s="79">
        <v>2613813</v>
      </c>
      <c r="K21" s="79">
        <v>4578980</v>
      </c>
      <c r="L21" s="79">
        <v>308900</v>
      </c>
      <c r="M21" s="79">
        <v>6825</v>
      </c>
      <c r="N21" s="81">
        <v>4270071</v>
      </c>
    </row>
    <row r="22" spans="1:14" s="3" customFormat="1" ht="17.100000000000001" customHeight="1" x14ac:dyDescent="0.15">
      <c r="A22" s="37" t="s">
        <v>31</v>
      </c>
      <c r="B22" s="46" t="s">
        <v>32</v>
      </c>
      <c r="C22" s="78">
        <v>21796522</v>
      </c>
      <c r="D22" s="79">
        <v>16608</v>
      </c>
      <c r="E22" s="79">
        <v>362211</v>
      </c>
      <c r="F22" s="79">
        <v>19573238</v>
      </c>
      <c r="G22" s="79">
        <v>1844438</v>
      </c>
      <c r="H22" s="79">
        <v>342403</v>
      </c>
      <c r="I22" s="79">
        <v>0</v>
      </c>
      <c r="J22" s="79">
        <v>2661792</v>
      </c>
      <c r="K22" s="79">
        <v>3772182</v>
      </c>
      <c r="L22" s="79">
        <v>313849</v>
      </c>
      <c r="M22" s="79">
        <v>10129</v>
      </c>
      <c r="N22" s="81">
        <v>3458327</v>
      </c>
    </row>
    <row r="23" spans="1:14" s="3" customFormat="1" ht="17.100000000000001" customHeight="1" x14ac:dyDescent="0.15">
      <c r="A23" s="37"/>
      <c r="B23" s="46" t="str">
        <f>B11</f>
        <v>２月</v>
      </c>
      <c r="C23" s="82">
        <v>21800086</v>
      </c>
      <c r="D23" s="83">
        <v>15079</v>
      </c>
      <c r="E23" s="83">
        <v>354297</v>
      </c>
      <c r="F23" s="83">
        <v>19597169</v>
      </c>
      <c r="G23" s="83">
        <v>1833518</v>
      </c>
      <c r="H23" s="83">
        <v>281287</v>
      </c>
      <c r="I23" s="83">
        <v>0</v>
      </c>
      <c r="J23" s="83">
        <v>2591647</v>
      </c>
      <c r="K23" s="83">
        <v>3805353</v>
      </c>
      <c r="L23" s="83">
        <v>337605</v>
      </c>
      <c r="M23" s="83">
        <v>10663</v>
      </c>
      <c r="N23" s="84">
        <v>3467741</v>
      </c>
    </row>
    <row r="24" spans="1:14" s="3" customFormat="1" ht="17.100000000000001" customHeight="1" x14ac:dyDescent="0.15">
      <c r="A24" s="37"/>
      <c r="B24" s="46"/>
      <c r="C24" s="78"/>
      <c r="D24" s="79"/>
      <c r="E24" s="79"/>
      <c r="F24" s="79"/>
      <c r="G24" s="79"/>
      <c r="H24" s="79"/>
      <c r="I24" s="79"/>
      <c r="J24" s="79"/>
      <c r="K24" s="79"/>
      <c r="L24" s="79"/>
      <c r="M24" s="79"/>
      <c r="N24" s="81"/>
    </row>
    <row r="25" spans="1:14" s="3" customFormat="1" ht="18" customHeight="1" x14ac:dyDescent="0.15">
      <c r="A25" s="50" t="s">
        <v>33</v>
      </c>
      <c r="B25" s="87"/>
      <c r="C25" s="88">
        <f>IF(ISERROR(ROUND((C23/C11-1)*100,1)),"-",ROUND((C23/C11-1)*100,1))</f>
        <v>1.2</v>
      </c>
      <c r="D25" s="53">
        <f t="shared" ref="D25:L25" si="0">IF(ISERROR(ROUND((D23/D11-1)*100,1)),"-",ROUND((D23/D11-1)*100,1))</f>
        <v>-35.200000000000003</v>
      </c>
      <c r="E25" s="53">
        <f t="shared" si="0"/>
        <v>2.9</v>
      </c>
      <c r="F25" s="53">
        <f t="shared" si="0"/>
        <v>1</v>
      </c>
      <c r="G25" s="53">
        <f t="shared" si="0"/>
        <v>4.3</v>
      </c>
      <c r="H25" s="53">
        <f t="shared" si="0"/>
        <v>20.8</v>
      </c>
      <c r="I25" s="53" t="str">
        <f t="shared" si="0"/>
        <v>-</v>
      </c>
      <c r="J25" s="53">
        <f t="shared" si="0"/>
        <v>0</v>
      </c>
      <c r="K25" s="53">
        <f t="shared" si="0"/>
        <v>-0.8</v>
      </c>
      <c r="L25" s="53">
        <f t="shared" si="0"/>
        <v>43.3</v>
      </c>
      <c r="M25" s="53">
        <f>IF(ISERROR(ROUND((M23/M11-1)*100,1)),"-",ROUND((M23/M11-1)*100,1))</f>
        <v>57.3</v>
      </c>
      <c r="N25" s="54">
        <f>IF(ISERROR(ROUND((N23/N11-1)*100,1)),"-",ROUND((N23/N11-1)*100,1))</f>
        <v>-3.7</v>
      </c>
    </row>
    <row r="26" spans="1:14" s="3" customFormat="1" ht="17.100000000000001" customHeight="1" x14ac:dyDescent="0.15">
      <c r="A26" s="37"/>
      <c r="B26" s="38"/>
      <c r="C26" s="39"/>
      <c r="D26" s="55"/>
      <c r="E26" s="55"/>
      <c r="F26" s="55"/>
      <c r="G26" s="89"/>
      <c r="H26" s="55"/>
      <c r="I26" s="55"/>
      <c r="J26" s="55"/>
      <c r="K26" s="39"/>
      <c r="L26" s="89"/>
      <c r="M26" s="89"/>
      <c r="N26" s="90"/>
    </row>
    <row r="27" spans="1:14" s="3" customFormat="1" ht="17.100000000000001" customHeight="1" x14ac:dyDescent="0.15">
      <c r="A27" s="4" t="s">
        <v>35</v>
      </c>
      <c r="B27" s="56"/>
      <c r="C27" s="57" t="s">
        <v>36</v>
      </c>
      <c r="D27" s="57"/>
      <c r="E27" s="57"/>
      <c r="F27" s="57"/>
      <c r="G27" s="57"/>
      <c r="H27" s="57"/>
      <c r="I27" s="57"/>
      <c r="J27" s="57"/>
      <c r="K27" s="57"/>
      <c r="L27" s="57"/>
      <c r="M27" s="57"/>
      <c r="N27" s="56"/>
    </row>
    <row r="28" spans="1:14" s="3" customFormat="1" ht="11.25" customHeight="1" x14ac:dyDescent="0.15">
      <c r="A28" s="58"/>
      <c r="B28" s="58"/>
      <c r="C28" s="58"/>
      <c r="D28" s="58"/>
      <c r="E28" s="58"/>
      <c r="F28" s="58"/>
      <c r="G28" s="58"/>
      <c r="H28" s="58"/>
      <c r="I28" s="58"/>
      <c r="J28" s="58"/>
      <c r="K28" s="58"/>
      <c r="L28" s="58"/>
      <c r="M28" s="58"/>
      <c r="N28" s="58"/>
    </row>
    <row r="29" spans="1:14" s="3" customFormat="1" x14ac:dyDescent="0.15">
      <c r="A29" s="91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</row>
    <row r="30" spans="1:14" s="3" customFormat="1" x14ac:dyDescent="0.1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</row>
    <row r="31" spans="1:14" s="3" customFormat="1" x14ac:dyDescent="0.1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</row>
    <row r="32" spans="1:14" s="3" customFormat="1" x14ac:dyDescent="0.1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</row>
    <row r="33" spans="1:14" s="3" customFormat="1" x14ac:dyDescent="0.1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</row>
    <row r="34" spans="1:14" s="3" customFormat="1" x14ac:dyDescent="0.1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</row>
    <row r="35" spans="1:14" s="3" customFormat="1" x14ac:dyDescent="0.1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</row>
    <row r="36" spans="1:14" s="3" customFormat="1" x14ac:dyDescent="0.1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</row>
    <row r="37" spans="1:14" s="3" customFormat="1" x14ac:dyDescent="0.1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</row>
    <row r="38" spans="1:14" s="3" customFormat="1" x14ac:dyDescent="0.1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</row>
    <row r="39" spans="1:14" s="3" customFormat="1" x14ac:dyDescent="0.1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</row>
    <row r="40" spans="1:14" s="3" customFormat="1" x14ac:dyDescent="0.1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</row>
    <row r="41" spans="1:14" s="3" customFormat="1" x14ac:dyDescent="0.1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</row>
    <row r="42" spans="1:14" s="3" customFormat="1" x14ac:dyDescent="0.1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</row>
    <row r="43" spans="1:14" s="3" customFormat="1" x14ac:dyDescent="0.1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</row>
    <row r="44" spans="1:14" s="3" customFormat="1" x14ac:dyDescent="0.1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</row>
    <row r="45" spans="1:14" s="3" customFormat="1" x14ac:dyDescent="0.1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s="3" customFormat="1" x14ac:dyDescent="0.1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4" s="3" customFormat="1" x14ac:dyDescent="0.1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4" s="3" customFormat="1" x14ac:dyDescent="0.1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</row>
    <row r="49" spans="1:14" s="3" customFormat="1" x14ac:dyDescent="0.1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</row>
    <row r="50" spans="1:14" s="3" customForma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</row>
    <row r="51" spans="1:14" s="3" customFormat="1" x14ac:dyDescent="0.1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</row>
    <row r="52" spans="1:14" s="3" customFormat="1" x14ac:dyDescent="0.1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</row>
    <row r="53" spans="1:14" s="3" customFormat="1" x14ac:dyDescent="0.1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</row>
    <row r="54" spans="1:14" s="3" customFormat="1" x14ac:dyDescent="0.1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</row>
    <row r="55" spans="1:14" s="3" customFormat="1" x14ac:dyDescent="0.1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</row>
    <row r="56" spans="1:14" s="3" customFormat="1" x14ac:dyDescent="0.1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</row>
    <row r="57" spans="1:14" s="3" customFormat="1" x14ac:dyDescent="0.1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</row>
    <row r="58" spans="1:14" s="3" customFormat="1" x14ac:dyDescent="0.1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</row>
    <row r="59" spans="1:14" s="3" customFormat="1" x14ac:dyDescent="0.1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</row>
    <row r="60" spans="1:14" s="3" customFormat="1" x14ac:dyDescent="0.1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</row>
    <row r="61" spans="1:14" s="3" customFormat="1" x14ac:dyDescent="0.1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</row>
    <row r="62" spans="1:14" s="3" customFormat="1" x14ac:dyDescent="0.1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</row>
    <row r="63" spans="1:14" s="3" customFormat="1" x14ac:dyDescent="0.1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</row>
    <row r="64" spans="1:14" s="3" customFormat="1" x14ac:dyDescent="0.1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</row>
    <row r="65" spans="1:14" s="3" customFormat="1" x14ac:dyDescent="0.1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</row>
    <row r="66" spans="1:14" s="3" customFormat="1" x14ac:dyDescent="0.1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</row>
    <row r="67" spans="1:14" s="3" customFormat="1" x14ac:dyDescent="0.1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  <row r="68" spans="1:14" s="3" customFormat="1" x14ac:dyDescent="0.1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</row>
    <row r="69" spans="1:14" s="3" customFormat="1" x14ac:dyDescent="0.1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1:14" s="3" customFormat="1" x14ac:dyDescent="0.1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</row>
    <row r="71" spans="1:14" s="3" customFormat="1" x14ac:dyDescent="0.1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</row>
    <row r="72" spans="1:14" s="3" customFormat="1" x14ac:dyDescent="0.1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</row>
    <row r="73" spans="1:14" s="3" customFormat="1" x14ac:dyDescent="0.1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</row>
    <row r="74" spans="1:14" s="3" customFormat="1" x14ac:dyDescent="0.1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</row>
    <row r="75" spans="1:14" s="3" customFormat="1" x14ac:dyDescent="0.1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</row>
    <row r="76" spans="1:14" s="3" customFormat="1" x14ac:dyDescent="0.1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</row>
    <row r="77" spans="1:14" s="3" customFormat="1" x14ac:dyDescent="0.1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</row>
    <row r="78" spans="1:14" s="3" customFormat="1" x14ac:dyDescent="0.1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</row>
    <row r="79" spans="1:14" s="3" customFormat="1" x14ac:dyDescent="0.1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</row>
    <row r="80" spans="1:14" s="3" customFormat="1" x14ac:dyDescent="0.1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</row>
    <row r="81" spans="1:14" s="3" customFormat="1" x14ac:dyDescent="0.1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</row>
    <row r="82" spans="1:14" s="3" customFormat="1" x14ac:dyDescent="0.1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</row>
    <row r="83" spans="1:14" s="3" customFormat="1" x14ac:dyDescent="0.1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</row>
    <row r="84" spans="1:14" s="3" customFormat="1" x14ac:dyDescent="0.1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</row>
    <row r="85" spans="1:14" s="3" customFormat="1" x14ac:dyDescent="0.1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</row>
    <row r="86" spans="1:14" s="3" customFormat="1" x14ac:dyDescent="0.1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</row>
    <row r="87" spans="1:14" s="3" customFormat="1" x14ac:dyDescent="0.1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</row>
    <row r="88" spans="1:14" s="3" customFormat="1" x14ac:dyDescent="0.1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</row>
    <row r="89" spans="1:14" s="3" customFormat="1" x14ac:dyDescent="0.1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</row>
    <row r="90" spans="1:14" s="3" customFormat="1" x14ac:dyDescent="0.1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</row>
    <row r="91" spans="1:14" s="3" customFormat="1" x14ac:dyDescent="0.1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14" s="3" customFormat="1" x14ac:dyDescent="0.1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</row>
    <row r="93" spans="1:14" s="3" customFormat="1" x14ac:dyDescent="0.1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</row>
    <row r="94" spans="1:14" s="3" customFormat="1" x14ac:dyDescent="0.1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</row>
    <row r="95" spans="1:14" s="3" customFormat="1" x14ac:dyDescent="0.1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</row>
    <row r="96" spans="1:14" s="3" customFormat="1" x14ac:dyDescent="0.1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</row>
    <row r="97" spans="1:14" s="3" customFormat="1" x14ac:dyDescent="0.1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</row>
    <row r="98" spans="1:14" s="3" customFormat="1" x14ac:dyDescent="0.1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</row>
    <row r="99" spans="1:14" s="3" customFormat="1" x14ac:dyDescent="0.1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</row>
    <row r="100" spans="1:14" s="3" customFormat="1" x14ac:dyDescent="0.1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</row>
    <row r="101" spans="1:14" s="3" customFormat="1" x14ac:dyDescent="0.1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</row>
    <row r="102" spans="1:14" s="3" customFormat="1" x14ac:dyDescent="0.1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</row>
    <row r="103" spans="1:14" s="3" customFormat="1" x14ac:dyDescent="0.1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</row>
    <row r="104" spans="1:14" s="3" customFormat="1" x14ac:dyDescent="0.1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</row>
    <row r="105" spans="1:14" s="3" customFormat="1" x14ac:dyDescent="0.1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</row>
    <row r="106" spans="1:14" s="3" customFormat="1" x14ac:dyDescent="0.1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</row>
    <row r="107" spans="1:14" s="3" customFormat="1" x14ac:dyDescent="0.1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</row>
    <row r="108" spans="1:14" s="3" customFormat="1" x14ac:dyDescent="0.1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</row>
    <row r="109" spans="1:14" s="3" customFormat="1" x14ac:dyDescent="0.1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</row>
    <row r="110" spans="1:14" s="3" customFormat="1" x14ac:dyDescent="0.1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</row>
    <row r="111" spans="1:14" s="3" customFormat="1" x14ac:dyDescent="0.1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</row>
    <row r="112" spans="1:14" s="3" customFormat="1" x14ac:dyDescent="0.1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</row>
    <row r="113" spans="1:14" s="3" customFormat="1" x14ac:dyDescent="0.1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</row>
    <row r="114" spans="1:14" s="3" customFormat="1" x14ac:dyDescent="0.1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</row>
    <row r="115" spans="1:14" s="3" customFormat="1" x14ac:dyDescent="0.1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</row>
    <row r="116" spans="1:14" s="3" customFormat="1" x14ac:dyDescent="0.1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</row>
    <row r="117" spans="1:14" s="3" customFormat="1" x14ac:dyDescent="0.1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</row>
    <row r="118" spans="1:14" s="3" customFormat="1" x14ac:dyDescent="0.1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</row>
    <row r="119" spans="1:14" s="3" customFormat="1" x14ac:dyDescent="0.1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1:14" s="3" customFormat="1" x14ac:dyDescent="0.1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1:14" s="3" customFormat="1" x14ac:dyDescent="0.1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1:14" s="3" customFormat="1" x14ac:dyDescent="0.1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1:14" s="3" customFormat="1" x14ac:dyDescent="0.1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1:14" s="3" customFormat="1" x14ac:dyDescent="0.1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1:14" s="3" customFormat="1" x14ac:dyDescent="0.1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spans="1:14" s="3" customFormat="1" x14ac:dyDescent="0.1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</row>
    <row r="127" spans="1:14" s="3" customFormat="1" x14ac:dyDescent="0.1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</row>
    <row r="128" spans="1:14" s="3" customFormat="1" x14ac:dyDescent="0.1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1:14" s="3" customFormat="1" x14ac:dyDescent="0.1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</row>
    <row r="130" spans="1:14" s="3" customFormat="1" x14ac:dyDescent="0.1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spans="1:14" s="3" customFormat="1" x14ac:dyDescent="0.1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spans="1:14" s="3" customFormat="1" x14ac:dyDescent="0.1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spans="1:14" s="3" customFormat="1" x14ac:dyDescent="0.1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</row>
    <row r="134" spans="1:14" s="3" customFormat="1" x14ac:dyDescent="0.1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</row>
    <row r="135" spans="1:14" s="3" customFormat="1" x14ac:dyDescent="0.1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</row>
    <row r="136" spans="1:14" s="3" customFormat="1" x14ac:dyDescent="0.1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</row>
    <row r="137" spans="1:14" s="3" customFormat="1" x14ac:dyDescent="0.1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</row>
    <row r="138" spans="1:14" s="3" customFormat="1" x14ac:dyDescent="0.1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</row>
    <row r="139" spans="1:14" s="3" customFormat="1" x14ac:dyDescent="0.1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</row>
  </sheetData>
  <phoneticPr fontId="2"/>
  <pageMargins left="0.98425196850393704" right="0.78740157480314965" top="1.1811023622047245" bottom="1.1811023622047245" header="0.51181102362204722" footer="0.51181102362204722"/>
  <pageSetup paperSize="9" scale="8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19銀行主要勘定</vt:lpstr>
      <vt:lpstr>19つづき</vt:lpstr>
      <vt:lpstr>'19つづき'!Print_Area</vt:lpstr>
      <vt:lpstr>'19銀行主要勘定'!Print_Area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2025-05-27T00:18:03Z</dcterms:created>
  <dcterms:modified xsi:type="dcterms:W3CDTF">2025-05-27T00:18:04Z</dcterms:modified>
</cp:coreProperties>
</file>