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18港別輸出入額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'18港別輸出入額'!$A$1:$N$30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<sst xmlns="http://schemas.openxmlformats.org/spreadsheetml/2006/main" count="54" uniqueCount="35">
  <si>
    <t>貿易(つづき)</t>
    <rPh sb="0" eb="2">
      <t>ボウエキ</t>
    </rPh>
    <phoneticPr fontId="2"/>
  </si>
  <si>
    <t>18  港別輸出入額  1) 2)</t>
    <rPh sb="4" eb="5">
      <t>ミナト</t>
    </rPh>
    <rPh sb="5" eb="6">
      <t>ベツ</t>
    </rPh>
    <rPh sb="6" eb="9">
      <t>ユシュツニュウ</t>
    </rPh>
    <rPh sb="9" eb="10">
      <t>ガク</t>
    </rPh>
    <phoneticPr fontId="2"/>
  </si>
  <si>
    <t>横浜港</t>
    <rPh sb="0" eb="3">
      <t>ヨコハマコウ</t>
    </rPh>
    <phoneticPr fontId="2"/>
  </si>
  <si>
    <t>川崎港</t>
    <rPh sb="0" eb="2">
      <t>カワサキ</t>
    </rPh>
    <rPh sb="2" eb="3">
      <t>コウ</t>
    </rPh>
    <phoneticPr fontId="2"/>
  </si>
  <si>
    <t>横須賀港</t>
    <rPh sb="0" eb="3">
      <t>ヨコスカ</t>
    </rPh>
    <rPh sb="3" eb="4">
      <t>コウ</t>
    </rPh>
    <phoneticPr fontId="2"/>
  </si>
  <si>
    <t>年・月</t>
    <rPh sb="0" eb="1">
      <t>ネン</t>
    </rPh>
    <rPh sb="2" eb="3">
      <t>ツキ</t>
    </rPh>
    <phoneticPr fontId="2"/>
  </si>
  <si>
    <t>輸出額</t>
    <rPh sb="0" eb="3">
      <t>ユシュツガク</t>
    </rPh>
    <phoneticPr fontId="2"/>
  </si>
  <si>
    <t>輸入額</t>
    <rPh sb="0" eb="3">
      <t>ユニュウガク</t>
    </rPh>
    <phoneticPr fontId="2"/>
  </si>
  <si>
    <t>アメリカ合衆国</t>
    <rPh sb="4" eb="7">
      <t>ガッシュウコク</t>
    </rPh>
    <phoneticPr fontId="2"/>
  </si>
  <si>
    <t>アジア</t>
    <phoneticPr fontId="2"/>
  </si>
  <si>
    <t>ＥＵ</t>
    <phoneticPr fontId="2"/>
  </si>
  <si>
    <t>百万円</t>
    <rPh sb="0" eb="3">
      <t>ヒャクマンエン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</si>
  <si>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</si>
  <si>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</si>
  <si>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</si>
  <si>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令和６年</t>
  </si>
  <si>
    <t>２月</t>
  </si>
  <si>
    <t xml:space="preserve"> </t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</si>
  <si>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</si>
  <si>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</si>
  <si>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</si>
  <si>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</si>
  <si>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</si>
  <si>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</si>
  <si>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</si>
  <si>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</si>
  <si>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</si>
  <si>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</si>
  <si>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</si>
  <si>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</si>
  <si>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2"/>
  </si>
  <si>
    <t>資      料</t>
    <rPh sb="0" eb="8">
      <t>シリョウ</t>
    </rPh>
    <phoneticPr fontId="2"/>
  </si>
  <si>
    <t>横    浜    税    関</t>
    <rPh sb="0" eb="6">
      <t>ヨコハマ</t>
    </rPh>
    <rPh sb="10" eb="16">
      <t>ゼイカン</t>
    </rPh>
    <phoneticPr fontId="2"/>
  </si>
  <si>
    <t>注1)　価額は、原則として輸出が本船渡価額(Ｆ.Ｏ.Ｂ)、輸入が到着価額(Ｃ.Ｉ.Ｆ)による。</t>
    <rPh sb="0" eb="1">
      <t>チュウ</t>
    </rPh>
    <rPh sb="4" eb="6">
      <t>カガク</t>
    </rPh>
    <phoneticPr fontId="2"/>
  </si>
  <si>
    <t xml:space="preserve">  2)  年の数値は、令和５年以前は確定値、令和６年は確々報値。</t>
    <rPh sb="12" eb="14">
      <t>レイワ</t>
    </rPh>
    <rPh sb="15" eb="16">
      <t>ネン</t>
    </rPh>
    <rPh sb="16" eb="18">
      <t>イゼン</t>
    </rPh>
    <rPh sb="19" eb="21">
      <t>カクテイ</t>
    </rPh>
    <rPh sb="21" eb="22">
      <t>アタイ</t>
    </rPh>
    <rPh sb="23" eb="25">
      <t>レイワ</t>
    </rPh>
    <rPh sb="26" eb="27">
      <t>ネン</t>
    </rPh>
    <rPh sb="28" eb="29">
      <t>カク</t>
    </rPh>
    <rPh sb="30" eb="31">
      <t>ホウ</t>
    </rPh>
    <rPh sb="31" eb="3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</si>
</sst>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#,##0_ ;&quot;-&quot;#,##0_ ;0_ ;@_ "/>
    <numFmt numFmtId="179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25" xfId="0" applyNumberFormat="1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3" borderId="25" xfId="0" applyNumberFormat="1" applyFont="1" applyFill="1" applyBorder="1" applyAlignment="1">
      <alignment horizontal="right" vertical="center"/>
    </xf>
    <xf numFmtId="178" fontId="3" fillId="3" borderId="13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26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21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0" fontId="3" fillId="0" borderId="0" xfId="0" applyFont="1" applyAlignment="1"/>
    <xf numFmtId="0" fontId="4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39"/>
  <sheetViews>
    <sheetView tabSelected="1" zoomScaleNormal="100" workbookViewId="0"/>
  </sheetViews>
  <sheetFormatPr defaultColWidth="9" defaultRowHeight="11.25" x14ac:dyDescent="0.15"/>
  <cols>
    <col min="1" max="2" width="9" style="2"/>
    <col min="3" max="3" width="11.875" style="2" customWidth="1"/>
    <col min="4" max="4" width="10.875" style="2" customWidth="1"/>
    <col min="5" max="5" width="12.5" style="2" bestFit="1" customWidth="1"/>
    <col min="6" max="6" width="10.5" style="2" bestFit="1" customWidth="1"/>
    <col min="7" max="7" width="11.5" style="2" customWidth="1"/>
    <col min="8" max="8" width="10.875" style="2" customWidth="1"/>
    <col min="9" max="9" width="12.5" style="2" bestFit="1" customWidth="1"/>
    <col min="10" max="10" width="10.625" style="2" customWidth="1"/>
    <col min="11" max="12" width="12.5" style="2" bestFit="1" customWidth="1"/>
    <col min="13" max="14" width="10.5" style="2" bestFit="1" customWidth="1"/>
    <col min="15" max="15" width="9" style="3"/>
    <col min="16" max="16384" width="9" style="85"/>
  </cols>
  <sheetData>
    <row r="1" spans="1:15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5" s="7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2" t="s">
        <v>3</v>
      </c>
      <c r="L3" s="12"/>
      <c r="M3" s="11" t="s">
        <v>4</v>
      </c>
      <c r="N3" s="13"/>
    </row>
    <row r="4" spans="1:15" s="7" customFormat="1" ht="17.100000000000001" customHeight="1" x14ac:dyDescent="0.15">
      <c r="A4" s="14" t="s">
        <v>5</v>
      </c>
      <c r="B4" s="15"/>
      <c r="C4" s="16" t="s">
        <v>6</v>
      </c>
      <c r="D4" s="17"/>
      <c r="E4" s="17"/>
      <c r="F4" s="17"/>
      <c r="G4" s="18" t="s">
        <v>7</v>
      </c>
      <c r="H4" s="17"/>
      <c r="I4" s="17"/>
      <c r="J4" s="17"/>
      <c r="K4" s="19" t="s">
        <v>6</v>
      </c>
      <c r="L4" s="19" t="s">
        <v>7</v>
      </c>
      <c r="M4" s="20" t="s">
        <v>6</v>
      </c>
      <c r="N4" s="21" t="s">
        <v>7</v>
      </c>
    </row>
    <row r="5" spans="1:15" s="7" customFormat="1" ht="17.100000000000001" customHeight="1" x14ac:dyDescent="0.15">
      <c r="A5" s="22"/>
      <c r="B5" s="23"/>
      <c r="C5" s="24"/>
      <c r="D5" s="25" t="s">
        <v>8</v>
      </c>
      <c r="E5" s="26" t="s">
        <v>9</v>
      </c>
      <c r="F5" s="27" t="s">
        <v>10</v>
      </c>
      <c r="G5" s="28"/>
      <c r="H5" s="25" t="s">
        <v>8</v>
      </c>
      <c r="I5" s="26" t="s">
        <v>9</v>
      </c>
      <c r="J5" s="27" t="s">
        <v>10</v>
      </c>
      <c r="K5" s="29"/>
      <c r="L5" s="29"/>
      <c r="M5" s="29"/>
      <c r="N5" s="30"/>
    </row>
    <row r="6" spans="1:15" s="7" customFormat="1" ht="17.100000000000001" customHeight="1" x14ac:dyDescent="0.15">
      <c r="A6" s="31"/>
      <c r="B6" s="32"/>
      <c r="C6" s="33" t="s">
        <v>11</v>
      </c>
      <c r="D6" s="34" t="s">
        <v>11</v>
      </c>
      <c r="E6" s="34" t="s">
        <v>11</v>
      </c>
      <c r="F6" s="34" t="s">
        <v>11</v>
      </c>
      <c r="G6" s="35" t="s">
        <v>11</v>
      </c>
      <c r="H6" s="34" t="s">
        <v>11</v>
      </c>
      <c r="I6" s="34" t="s">
        <v>11</v>
      </c>
      <c r="J6" s="36" t="s">
        <v>11</v>
      </c>
      <c r="K6" s="34" t="s">
        <v>11</v>
      </c>
      <c r="L6" s="34" t="s">
        <v>11</v>
      </c>
      <c r="M6" s="34" t="s">
        <v>11</v>
      </c>
      <c r="N6" s="37" t="s">
        <v>11</v>
      </c>
    </row>
    <row r="7" spans="1:15" s="7" customFormat="1" ht="17.100000000000001" customHeight="1" x14ac:dyDescent="0.15">
      <c r="A7" s="38" t="s">
        <v>12</v>
      </c>
      <c r="B7" s="39"/>
      <c r="C7" s="40">
        <v>8241529</v>
      </c>
      <c r="D7" s="41">
        <v>1268558</v>
      </c>
      <c r="E7" s="42">
        <v>4573205</v>
      </c>
      <c r="F7" s="41">
        <v>511522</v>
      </c>
      <c r="G7" s="43">
        <v>6735210</v>
      </c>
      <c r="H7" s="42">
        <v>472751</v>
      </c>
      <c r="I7" s="42">
        <v>3508824</v>
      </c>
      <c r="J7" s="44">
        <v>718288</v>
      </c>
      <c r="K7" s="42">
        <v>1249846</v>
      </c>
      <c r="L7" s="42">
        <v>3924386</v>
      </c>
      <c r="M7" s="41">
        <v>63583</v>
      </c>
      <c r="N7" s="45">
        <v>46978</v>
      </c>
      <c r="O7" s="46"/>
    </row>
    <row r="8" spans="1:15" s="7" customFormat="1" ht="17.100000000000001" customHeight="1" x14ac:dyDescent="0.15">
      <c r="A8" s="38" t="s">
        <v>13</v>
      </c>
      <c r="B8" s="39"/>
      <c r="C8" s="47">
        <v>8521013</v>
      </c>
      <c r="D8" s="41">
        <v>1439907</v>
      </c>
      <c r="E8" s="41">
        <v>4404842</v>
      </c>
      <c r="F8" s="41">
        <v>594915</v>
      </c>
      <c r="G8" s="48">
        <v>6384890</v>
      </c>
      <c r="H8" s="41">
        <v>488902</v>
      </c>
      <c r="I8" s="41">
        <v>3568231</v>
      </c>
      <c r="J8" s="44">
        <v>746397</v>
      </c>
      <c r="K8" s="41">
        <v>1285420</v>
      </c>
      <c r="L8" s="41">
        <v>3094429</v>
      </c>
      <c r="M8" s="41">
        <v>109314</v>
      </c>
      <c r="N8" s="49">
        <v>73793</v>
      </c>
      <c r="O8" s="50"/>
    </row>
    <row r="9" spans="1:15" s="7" customFormat="1" ht="17.100000000000001" customHeight="1" x14ac:dyDescent="0.15">
      <c r="A9" s="38" t="s">
        <v>14</v>
      </c>
      <c r="B9" s="39"/>
      <c r="C9" s="51">
        <v>8538595</v>
      </c>
      <c r="D9" s="52">
        <v>1348151</v>
      </c>
      <c r="E9" s="52">
        <v>4540867</v>
      </c>
      <c r="F9" s="52">
        <v>540382</v>
      </c>
      <c r="G9" s="53">
        <v>6299428</v>
      </c>
      <c r="H9" s="52">
        <v>436628</v>
      </c>
      <c r="I9" s="52">
        <v>3666272</v>
      </c>
      <c r="J9" s="54">
        <v>739166</v>
      </c>
      <c r="K9" s="52">
        <v>1269291</v>
      </c>
      <c r="L9" s="52">
        <v>2872364</v>
      </c>
      <c r="M9" s="52">
        <v>106045</v>
      </c>
      <c r="N9" s="55">
        <v>103584</v>
      </c>
      <c r="O9" s="50"/>
    </row>
    <row r="10" spans="1:15" s="7" customFormat="1" ht="10.15" customHeight="1" x14ac:dyDescent="0.15">
      <c r="A10" s="38"/>
      <c r="B10" s="39"/>
      <c r="C10" s="56"/>
      <c r="D10" s="57"/>
      <c r="E10" s="57"/>
      <c r="F10" s="57"/>
      <c r="G10" s="58"/>
      <c r="H10" s="57"/>
      <c r="I10" s="57"/>
      <c r="J10" s="59"/>
      <c r="K10" s="57"/>
      <c r="L10" s="57"/>
      <c r="M10" s="57"/>
      <c r="N10" s="60"/>
    </row>
    <row r="11" spans="1:15" s="7" customFormat="1" ht="17.100000000000001" customHeight="1" x14ac:dyDescent="0.15">
      <c r="A11" s="38" t="s">
        <v>15</v>
      </c>
      <c r="B11" s="61" t="s">
        <v>16</v>
      </c>
      <c r="C11" s="56">
        <v>672658.92500000005</v>
      </c>
      <c r="D11" s="57">
        <v>107481.864</v>
      </c>
      <c r="E11" s="57">
        <v>360311.11200000002</v>
      </c>
      <c r="F11" s="59">
        <v>47738.491999999998</v>
      </c>
      <c r="G11" s="57">
        <v>472210.342</v>
      </c>
      <c r="H11" s="57">
        <v>28373.782999999999</v>
      </c>
      <c r="I11" s="57">
        <v>278103.37</v>
      </c>
      <c r="J11" s="59">
        <v>61798.042999999998</v>
      </c>
      <c r="K11" s="57">
        <v>86112.648000000001</v>
      </c>
      <c r="L11" s="57">
        <v>271588.44199999998</v>
      </c>
      <c r="M11" s="57">
        <v>8150.1750000000002</v>
      </c>
      <c r="N11" s="60">
        <v>52744.853999999999</v>
      </c>
      <c r="O11" s="7" t="s">
        <v>17</v>
      </c>
    </row>
    <row r="12" spans="1:15" s="7" customFormat="1" ht="17.100000000000001" customHeight="1" x14ac:dyDescent="0.15">
      <c r="A12" s="38"/>
      <c r="B12" s="61" t="s">
        <v>18</v>
      </c>
      <c r="C12" s="56">
        <v>808250.36499999999</v>
      </c>
      <c r="D12" s="57">
        <v>115718.281</v>
      </c>
      <c r="E12" s="57">
        <v>450281.22399999999</v>
      </c>
      <c r="F12" s="59">
        <v>47118.203000000001</v>
      </c>
      <c r="G12" s="57">
        <v>508300.05900000001</v>
      </c>
      <c r="H12" s="57">
        <v>46676.385999999999</v>
      </c>
      <c r="I12" s="57">
        <v>268936.55599999998</v>
      </c>
      <c r="J12" s="59">
        <v>56224.214</v>
      </c>
      <c r="K12" s="57">
        <v>103982.806</v>
      </c>
      <c r="L12" s="57">
        <v>224207.12700000001</v>
      </c>
      <c r="M12" s="57">
        <v>13532.001</v>
      </c>
      <c r="N12" s="60">
        <v>3050.1129999999998</v>
      </c>
    </row>
    <row r="13" spans="1:15" s="7" customFormat="1" ht="17.100000000000001" customHeight="1" x14ac:dyDescent="0.15">
      <c r="A13" s="38"/>
      <c r="B13" s="61" t="s">
        <v>19</v>
      </c>
      <c r="C13" s="56">
        <v>726620.10699999996</v>
      </c>
      <c r="D13" s="57">
        <v>120962.516</v>
      </c>
      <c r="E13" s="57">
        <v>381924.11599999998</v>
      </c>
      <c r="F13" s="59">
        <v>50486.767</v>
      </c>
      <c r="G13" s="57">
        <v>509458.451</v>
      </c>
      <c r="H13" s="57">
        <v>39395.033000000003</v>
      </c>
      <c r="I13" s="57">
        <v>287684.36900000001</v>
      </c>
      <c r="J13" s="59">
        <v>69084.368000000002</v>
      </c>
      <c r="K13" s="57">
        <v>92835.553</v>
      </c>
      <c r="L13" s="57">
        <v>246131.82500000001</v>
      </c>
      <c r="M13" s="57">
        <v>7532.692</v>
      </c>
      <c r="N13" s="60">
        <v>8192.5069999999996</v>
      </c>
    </row>
    <row r="14" spans="1:15" s="7" customFormat="1" ht="17.100000000000001" customHeight="1" x14ac:dyDescent="0.15">
      <c r="A14" s="38"/>
      <c r="B14" s="61" t="s">
        <v>20</v>
      </c>
      <c r="C14" s="56">
        <v>643924.81000000006</v>
      </c>
      <c r="D14" s="57">
        <v>92840.985000000001</v>
      </c>
      <c r="E14" s="57">
        <v>358115.57500000001</v>
      </c>
      <c r="F14" s="59">
        <v>36047.072999999997</v>
      </c>
      <c r="G14" s="57">
        <v>548540.74899999995</v>
      </c>
      <c r="H14" s="57">
        <v>42932.536</v>
      </c>
      <c r="I14" s="57">
        <v>298434.02100000001</v>
      </c>
      <c r="J14" s="59">
        <v>76787.872000000003</v>
      </c>
      <c r="K14" s="57">
        <v>99269.975000000006</v>
      </c>
      <c r="L14" s="57">
        <v>211116.86799999999</v>
      </c>
      <c r="M14" s="57">
        <v>14317.916999999999</v>
      </c>
      <c r="N14" s="60">
        <v>9574.1759999999995</v>
      </c>
    </row>
    <row r="15" spans="1:15" s="7" customFormat="1" ht="17.100000000000001" customHeight="1" x14ac:dyDescent="0.15">
      <c r="A15" s="38"/>
      <c r="B15" s="61" t="s">
        <v>21</v>
      </c>
      <c r="C15" s="56">
        <v>739656.60600000003</v>
      </c>
      <c r="D15" s="57">
        <v>112039.308</v>
      </c>
      <c r="E15" s="57">
        <v>384502.29700000002</v>
      </c>
      <c r="F15" s="59">
        <v>42849.398000000001</v>
      </c>
      <c r="G15" s="57">
        <v>509380.04599999997</v>
      </c>
      <c r="H15" s="57">
        <v>35665.94</v>
      </c>
      <c r="I15" s="57">
        <v>287780.44</v>
      </c>
      <c r="J15" s="59">
        <v>61889.264000000003</v>
      </c>
      <c r="K15" s="57">
        <v>103432.20699999999</v>
      </c>
      <c r="L15" s="57">
        <v>192347.40400000001</v>
      </c>
      <c r="M15" s="57">
        <v>8371.7360000000008</v>
      </c>
      <c r="N15" s="60">
        <v>4343.201</v>
      </c>
    </row>
    <row r="16" spans="1:15" s="7" customFormat="1" ht="17.100000000000001" customHeight="1" x14ac:dyDescent="0.15">
      <c r="A16" s="38"/>
      <c r="B16" s="61" t="s">
        <v>22</v>
      </c>
      <c r="C16" s="56">
        <v>747721.90599999996</v>
      </c>
      <c r="D16" s="57">
        <v>115330.674</v>
      </c>
      <c r="E16" s="57">
        <v>393821.16100000002</v>
      </c>
      <c r="F16" s="59">
        <v>50043.824000000001</v>
      </c>
      <c r="G16" s="57">
        <v>592712.19799999997</v>
      </c>
      <c r="H16" s="57">
        <v>37397.398999999998</v>
      </c>
      <c r="I16" s="57">
        <v>328993.53100000002</v>
      </c>
      <c r="J16" s="59">
        <v>61123.055999999997</v>
      </c>
      <c r="K16" s="57">
        <v>126507.24800000001</v>
      </c>
      <c r="L16" s="57">
        <v>233259.55900000001</v>
      </c>
      <c r="M16" s="57">
        <v>4059.2860000000001</v>
      </c>
      <c r="N16" s="60">
        <v>3778.0140000000001</v>
      </c>
    </row>
    <row r="17" spans="1:14" s="7" customFormat="1" ht="17.100000000000001" customHeight="1" x14ac:dyDescent="0.15">
      <c r="A17" s="38"/>
      <c r="B17" s="61" t="s">
        <v>23</v>
      </c>
      <c r="C17" s="56">
        <v>668518.55299999996</v>
      </c>
      <c r="D17" s="57">
        <v>96897.822</v>
      </c>
      <c r="E17" s="57">
        <v>368821.86499999999</v>
      </c>
      <c r="F17" s="59">
        <v>37396.124000000003</v>
      </c>
      <c r="G17" s="57">
        <v>529228.81299999997</v>
      </c>
      <c r="H17" s="57">
        <v>36706.656000000003</v>
      </c>
      <c r="I17" s="57">
        <v>289569.20600000001</v>
      </c>
      <c r="J17" s="59">
        <v>66669.445999999996</v>
      </c>
      <c r="K17" s="57">
        <v>98168.865999999995</v>
      </c>
      <c r="L17" s="57">
        <v>249411.10800000001</v>
      </c>
      <c r="M17" s="57">
        <v>6522.1</v>
      </c>
      <c r="N17" s="60">
        <v>2413.991</v>
      </c>
    </row>
    <row r="18" spans="1:14" s="7" customFormat="1" ht="17.100000000000001" customHeight="1" x14ac:dyDescent="0.15">
      <c r="A18" s="38"/>
      <c r="B18" s="61" t="s">
        <v>24</v>
      </c>
      <c r="C18" s="56">
        <v>722986.53300000005</v>
      </c>
      <c r="D18" s="57">
        <v>118022.47100000001</v>
      </c>
      <c r="E18" s="57">
        <v>361717.16</v>
      </c>
      <c r="F18" s="59">
        <v>46902.696000000004</v>
      </c>
      <c r="G18" s="57">
        <v>505293.24099999998</v>
      </c>
      <c r="H18" s="57">
        <v>28513.112000000001</v>
      </c>
      <c r="I18" s="57">
        <v>305892.15000000002</v>
      </c>
      <c r="J18" s="59">
        <v>71752.164000000004</v>
      </c>
      <c r="K18" s="57">
        <v>108083.22500000001</v>
      </c>
      <c r="L18" s="57">
        <v>234047.334</v>
      </c>
      <c r="M18" s="57">
        <v>15197.143</v>
      </c>
      <c r="N18" s="60">
        <v>4964.799</v>
      </c>
    </row>
    <row r="19" spans="1:14" s="7" customFormat="1" ht="17.100000000000001" customHeight="1" x14ac:dyDescent="0.15">
      <c r="A19" s="38"/>
      <c r="B19" s="61" t="s">
        <v>25</v>
      </c>
      <c r="C19" s="56">
        <v>728825.81099999999</v>
      </c>
      <c r="D19" s="57">
        <v>108537.77099999999</v>
      </c>
      <c r="E19" s="57">
        <v>389835.30099999998</v>
      </c>
      <c r="F19" s="59">
        <v>43596.163</v>
      </c>
      <c r="G19" s="57">
        <v>553017.67200000002</v>
      </c>
      <c r="H19" s="57">
        <v>37797.47</v>
      </c>
      <c r="I19" s="57">
        <v>349169.40899999999</v>
      </c>
      <c r="J19" s="59">
        <v>60027.493000000002</v>
      </c>
      <c r="K19" s="57">
        <v>111895.223</v>
      </c>
      <c r="L19" s="57">
        <v>237359.272</v>
      </c>
      <c r="M19" s="57">
        <v>7111.9409999999998</v>
      </c>
      <c r="N19" s="60">
        <v>4060.2170000000001</v>
      </c>
    </row>
    <row r="20" spans="1:14" s="7" customFormat="1" ht="17.100000000000001" customHeight="1" x14ac:dyDescent="0.15">
      <c r="A20" s="38"/>
      <c r="B20" s="61" t="s">
        <v>26</v>
      </c>
      <c r="C20" s="58">
        <v>729383.995</v>
      </c>
      <c r="D20" s="57">
        <v>109417.59699999999</v>
      </c>
      <c r="E20" s="57">
        <v>402685.35200000001</v>
      </c>
      <c r="F20" s="59">
        <v>41570.286999999997</v>
      </c>
      <c r="G20" s="57">
        <v>503948.06099999999</v>
      </c>
      <c r="H20" s="57">
        <v>30273.277999999998</v>
      </c>
      <c r="I20" s="57">
        <v>312861.69500000001</v>
      </c>
      <c r="J20" s="59">
        <v>54385.305</v>
      </c>
      <c r="K20" s="57">
        <v>121044.478</v>
      </c>
      <c r="L20" s="57">
        <v>261568.054</v>
      </c>
      <c r="M20" s="57">
        <v>4072.299</v>
      </c>
      <c r="N20" s="60">
        <v>2981.2890000000002</v>
      </c>
    </row>
    <row r="21" spans="1:14" s="7" customFormat="1" ht="17.100000000000001" customHeight="1" x14ac:dyDescent="0.15">
      <c r="A21" s="38"/>
      <c r="B21" s="61" t="s">
        <v>27</v>
      </c>
      <c r="C21" s="58">
        <v>786632.66799999995</v>
      </c>
      <c r="D21" s="57">
        <v>150259.82800000001</v>
      </c>
      <c r="E21" s="57">
        <v>392092.55900000001</v>
      </c>
      <c r="F21" s="59">
        <v>56769.987000000001</v>
      </c>
      <c r="G21" s="57">
        <v>540324.56299999997</v>
      </c>
      <c r="H21" s="57">
        <v>35555.881999999998</v>
      </c>
      <c r="I21" s="57">
        <v>324696.00300000003</v>
      </c>
      <c r="J21" s="59">
        <v>57985.406000000003</v>
      </c>
      <c r="K21" s="57">
        <v>143276.66500000001</v>
      </c>
      <c r="L21" s="57">
        <v>284796.23800000001</v>
      </c>
      <c r="M21" s="57">
        <v>7447.6549999999997</v>
      </c>
      <c r="N21" s="60">
        <v>4162.7430000000004</v>
      </c>
    </row>
    <row r="22" spans="1:14" s="7" customFormat="1" ht="17.100000000000001" customHeight="1" x14ac:dyDescent="0.15">
      <c r="A22" s="38" t="s">
        <v>28</v>
      </c>
      <c r="B22" s="61" t="s">
        <v>29</v>
      </c>
      <c r="C22" s="58">
        <v>555093</v>
      </c>
      <c r="D22" s="57">
        <v>82156</v>
      </c>
      <c r="E22" s="57">
        <v>293822</v>
      </c>
      <c r="F22" s="59">
        <v>33219</v>
      </c>
      <c r="G22" s="57">
        <v>578513</v>
      </c>
      <c r="H22" s="57">
        <v>38935</v>
      </c>
      <c r="I22" s="57">
        <v>360117</v>
      </c>
      <c r="J22" s="59">
        <v>63833</v>
      </c>
      <c r="K22" s="57">
        <v>114852</v>
      </c>
      <c r="L22" s="57">
        <v>283404</v>
      </c>
      <c r="M22" s="57">
        <v>15692</v>
      </c>
      <c r="N22" s="60">
        <v>4796</v>
      </c>
    </row>
    <row r="23" spans="1:14" s="7" customFormat="1" ht="17.100000000000001" customHeight="1" x14ac:dyDescent="0.15">
      <c r="A23" s="38"/>
      <c r="B23" s="61" t="str">
        <f>B11</f>
        <v>２月</v>
      </c>
      <c r="C23" s="62">
        <v>739190.92500000005</v>
      </c>
      <c r="D23" s="63">
        <v>111792.197</v>
      </c>
      <c r="E23" s="63">
        <v>396920.78</v>
      </c>
      <c r="F23" s="64">
        <v>45353.722999999998</v>
      </c>
      <c r="G23" s="65">
        <v>473756.99699999997</v>
      </c>
      <c r="H23" s="65">
        <v>36911.85</v>
      </c>
      <c r="I23" s="65">
        <v>267198.74400000001</v>
      </c>
      <c r="J23" s="64">
        <v>64865.271999999997</v>
      </c>
      <c r="K23" s="65">
        <v>116190.254</v>
      </c>
      <c r="L23" s="65">
        <v>242153.60399999999</v>
      </c>
      <c r="M23" s="65">
        <v>10352.151</v>
      </c>
      <c r="N23" s="66">
        <v>3133.6559999999999</v>
      </c>
    </row>
    <row r="24" spans="1:14" s="7" customFormat="1" ht="17.100000000000001" customHeight="1" x14ac:dyDescent="0.15">
      <c r="A24" s="38"/>
      <c r="B24" s="61"/>
      <c r="C24" s="58"/>
      <c r="D24" s="57"/>
      <c r="E24" s="57"/>
      <c r="F24" s="59"/>
      <c r="G24" s="57"/>
      <c r="H24" s="57"/>
      <c r="I24" s="57"/>
      <c r="J24" s="59"/>
      <c r="K24" s="57"/>
      <c r="L24" s="57"/>
      <c r="M24" s="57"/>
      <c r="N24" s="60"/>
    </row>
    <row r="25" spans="1:14" s="7" customFormat="1" ht="16.5" customHeight="1" x14ac:dyDescent="0.15">
      <c r="A25" s="67" t="s">
        <v>30</v>
      </c>
      <c r="B25" s="68"/>
      <c r="C25" s="69">
        <f t="shared" ref="C25:I25" si="0">IF(ISERROR(ROUND((C23/C11-1)*100,1)),"-",ROUND((C23/C11-1)*100,1))</f>
        <v>9.9</v>
      </c>
      <c r="D25" s="69">
        <f t="shared" si="0"/>
        <v>4</v>
      </c>
      <c r="E25" s="69">
        <f t="shared" si="0"/>
        <v>10.199999999999999</v>
      </c>
      <c r="F25" s="69">
        <f t="shared" si="0"/>
        <v>-5</v>
      </c>
      <c r="G25" s="69">
        <f t="shared" si="0"/>
        <v>0.3</v>
      </c>
      <c r="H25" s="69">
        <f t="shared" si="0"/>
        <v>30.1</v>
      </c>
      <c r="I25" s="69">
        <f t="shared" si="0"/>
        <v>-3.9</v>
      </c>
      <c r="J25" s="69">
        <f>IF(ISERROR(ROUND((J23/J11-1)*100,1)),"-",ROUND((J23/J11-1)*100,1))</f>
        <v>5</v>
      </c>
      <c r="K25" s="69">
        <f>IF(ISERROR(ROUND((K23/K11-1)*100,1)),"-",ROUND((K23/K11-1)*100,1))</f>
        <v>34.9</v>
      </c>
      <c r="L25" s="69">
        <f>IF(ISERROR(ROUND((L23/L11-1)*100,1)),"-",ROUND((L23/L11-1)*100,1))</f>
        <v>-10.8</v>
      </c>
      <c r="M25" s="69">
        <f>IF(ISERROR(ROUND((M23/M11-1)*100,1)),"-",ROUND((M23/M11-1)*100,1))</f>
        <v>27</v>
      </c>
      <c r="N25" s="70">
        <f>IF(ISERROR(ROUND((N23/N11-1)*100,1)),"-",ROUND((N23/N11-1)*100,1))</f>
        <v>-94.1</v>
      </c>
    </row>
    <row r="26" spans="1:14" s="7" customFormat="1" ht="17.100000000000001" customHeight="1" x14ac:dyDescent="0.15">
      <c r="A26" s="38"/>
      <c r="B26" s="39"/>
      <c r="C26" s="71"/>
      <c r="D26" s="72"/>
      <c r="E26" s="72"/>
      <c r="F26" s="73"/>
      <c r="G26" s="72"/>
      <c r="H26" s="72"/>
      <c r="I26" s="72"/>
      <c r="J26" s="73"/>
      <c r="K26" s="72"/>
      <c r="L26" s="72"/>
      <c r="M26" s="72"/>
      <c r="N26" s="74" t="s">
        <v>17</v>
      </c>
    </row>
    <row r="27" spans="1:14" s="7" customFormat="1" ht="17.100000000000001" customHeight="1" x14ac:dyDescent="0.15">
      <c r="A27" s="75" t="s">
        <v>31</v>
      </c>
      <c r="B27" s="76"/>
      <c r="C27" s="77" t="s">
        <v>32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s="7" customFormat="1" ht="11.25" customHeight="1" x14ac:dyDescent="0.15">
      <c r="A28" s="78"/>
      <c r="B28" s="79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s="7" customFormat="1" ht="12" x14ac:dyDescent="0.15">
      <c r="A29" s="81" t="s">
        <v>33</v>
      </c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s="3" customFormat="1" ht="12" x14ac:dyDescent="0.15">
      <c r="A30" s="86" t="s">
        <v>34</v>
      </c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s="3" customFormat="1" x14ac:dyDescent="0.15">
      <c r="A31" s="8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18港別輸出入額</vt:lpstr>
      <vt:lpstr>'18港別輸出入額'!Print_Area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2025-05-27T00:18:38Z</dcterms:created>
  <dcterms:modified xsi:type="dcterms:W3CDTF">2025-05-27T00:21:19Z</dcterms:modified>
</cp:coreProperties>
</file>