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5A57C61B-D9D5-49AE-891E-811B12B3D456}" xr6:coauthVersionLast="47" xr6:coauthVersionMax="47" xr10:uidLastSave="{00000000-0000-0000-0000-000000000000}"/>
  <bookViews>
    <workbookView xWindow="-108" yWindow="-108" windowWidth="23256" windowHeight="12456" xr2:uid="{5FD82100-5D2F-45C7-8459-824B68013A9A}"/>
  </bookViews>
  <sheets>
    <sheet name="17入港船舶数等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'17入港船舶数等'!$A$1:$L$33</definedName>
    <definedName name="月報">"グラフ 1"</definedName>
    <definedName name="出力当月概観" localSheetId="0">[2]処理手順!#REF!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B24" i="1"/>
</calcChain>
</file>

<file path=xl/sharedStrings.xml><?xml version="1.0" encoding="utf-8"?>
<sst xmlns="http://schemas.openxmlformats.org/spreadsheetml/2006/main" count="65" uniqueCount="47">
  <si>
    <t>貿易</t>
    <rPh sb="0" eb="2">
      <t>ボウエキ</t>
    </rPh>
    <phoneticPr fontId="3"/>
  </si>
  <si>
    <t xml:space="preserve">17  横浜港の入港船舶・貨物取扱数  １) ４) </t>
    <rPh sb="4" eb="7">
      <t>ヨコハマコウ</t>
    </rPh>
    <rPh sb="8" eb="10">
      <t>ニュウコウ</t>
    </rPh>
    <rPh sb="10" eb="12">
      <t>センパク</t>
    </rPh>
    <rPh sb="13" eb="15">
      <t>カモツ</t>
    </rPh>
    <rPh sb="15" eb="18">
      <t>トリアツカイスウ</t>
    </rPh>
    <phoneticPr fontId="3"/>
  </si>
  <si>
    <t>入港船舶</t>
    <rPh sb="0" eb="4">
      <t>ニュウコウセンパク</t>
    </rPh>
    <phoneticPr fontId="3"/>
  </si>
  <si>
    <t>取扱貨物</t>
    <rPh sb="0" eb="2">
      <t>トリアツカイ</t>
    </rPh>
    <rPh sb="2" eb="4">
      <t>カモツ</t>
    </rPh>
    <phoneticPr fontId="3"/>
  </si>
  <si>
    <t>年・月</t>
    <rPh sb="0" eb="1">
      <t>ネン</t>
    </rPh>
    <rPh sb="2" eb="3">
      <t>ツキ</t>
    </rPh>
    <phoneticPr fontId="3"/>
  </si>
  <si>
    <t>総数</t>
    <rPh sb="0" eb="2">
      <t>ソウスウ</t>
    </rPh>
    <phoneticPr fontId="3"/>
  </si>
  <si>
    <t>外航船</t>
    <rPh sb="0" eb="1">
      <t>ガイ</t>
    </rPh>
    <rPh sb="1" eb="2">
      <t>コウロ</t>
    </rPh>
    <rPh sb="2" eb="3">
      <t>セン</t>
    </rPh>
    <phoneticPr fontId="3"/>
  </si>
  <si>
    <t>内航船</t>
    <rPh sb="0" eb="1">
      <t>ナイ</t>
    </rPh>
    <rPh sb="1" eb="2">
      <t>コウロ</t>
    </rPh>
    <rPh sb="2" eb="3">
      <t>セン</t>
    </rPh>
    <phoneticPr fontId="3"/>
  </si>
  <si>
    <t>外国貿易</t>
    <rPh sb="0" eb="3">
      <t>ガイコクボウエキ</t>
    </rPh>
    <rPh sb="3" eb="4">
      <t>エキ</t>
    </rPh>
    <phoneticPr fontId="3"/>
  </si>
  <si>
    <t>内国貿易</t>
    <rPh sb="0" eb="3">
      <t>ナイコクボウエキ</t>
    </rPh>
    <rPh sb="3" eb="4">
      <t>エキ</t>
    </rPh>
    <phoneticPr fontId="3"/>
  </si>
  <si>
    <t>隻数</t>
    <rPh sb="0" eb="2">
      <t>セキスウ</t>
    </rPh>
    <phoneticPr fontId="3"/>
  </si>
  <si>
    <t>総トン数</t>
    <rPh sb="0" eb="1">
      <t>ソウ</t>
    </rPh>
    <rPh sb="3" eb="4">
      <t>スウ</t>
    </rPh>
    <phoneticPr fontId="3"/>
  </si>
  <si>
    <t>総トン数</t>
    <rPh sb="0" eb="4">
      <t>ソウトンスウ</t>
    </rPh>
    <phoneticPr fontId="3"/>
  </si>
  <si>
    <t>(輸出・輸入)</t>
    <rPh sb="1" eb="3">
      <t>ユシュツ</t>
    </rPh>
    <rPh sb="4" eb="6">
      <t>ユニュウ</t>
    </rPh>
    <phoneticPr fontId="3"/>
  </si>
  <si>
    <t>(移出・移入)</t>
    <rPh sb="1" eb="3">
      <t>イシュツ</t>
    </rPh>
    <rPh sb="4" eb="6">
      <t>イニュウ</t>
    </rPh>
    <phoneticPr fontId="3"/>
  </si>
  <si>
    <t>２)</t>
  </si>
  <si>
    <t>３)</t>
  </si>
  <si>
    <t>　</t>
    <phoneticPr fontId="3"/>
  </si>
  <si>
    <t>隻</t>
    <rPh sb="0" eb="1">
      <t>セキスウ</t>
    </rPh>
    <phoneticPr fontId="3"/>
  </si>
  <si>
    <t>総トン</t>
    <rPh sb="0" eb="1">
      <t>ソウ</t>
    </rPh>
    <phoneticPr fontId="3"/>
  </si>
  <si>
    <t>トン</t>
    <phoneticPr fontId="3"/>
  </si>
  <si>
    <t>令和４年</t>
    <rPh sb="0" eb="2">
      <t>レイワ</t>
    </rPh>
    <rPh sb="3" eb="4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</si>
  <si>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</si>
  <si>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</si>
  <si>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令和７年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</si>
  <si>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</si>
  <si>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</si>
  <si>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</si>
  <si>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</si>
  <si>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</si>
  <si>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</si>
  <si>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</si>
  <si>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</si>
  <si>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</si>
  <si>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</si>
  <si>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</si>
  <si>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</si>
  <si>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</si>
  <si>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…</t>
  </si>
  <si>
    <t>対前年同月増減率(％)</t>
    <phoneticPr fontId="3"/>
  </si>
  <si>
    <t>資      料</t>
    <rPh sb="0" eb="8">
      <t>シリョウ</t>
    </rPh>
    <phoneticPr fontId="3"/>
  </si>
  <si>
    <t>横   浜   市   港   湾   局</t>
    <rPh sb="0" eb="9">
      <t>ヨコハマシ</t>
    </rPh>
    <rPh sb="12" eb="13">
      <t>コウ</t>
    </rPh>
    <rPh sb="16" eb="17">
      <t>ワン</t>
    </rPh>
    <rPh sb="20" eb="21">
      <t>キョク</t>
    </rPh>
    <phoneticPr fontId="3"/>
  </si>
  <si>
    <t xml:space="preserve"> </t>
    <phoneticPr fontId="3"/>
  </si>
  <si>
    <t>注1)  船舶及び｢はしけ｣により横浜港に海路出入した貨物。（速報値）</t>
    <rPh sb="0" eb="1">
      <t>チュウ</t>
    </rPh>
    <rPh sb="31" eb="34">
      <t>ソクホウチ</t>
    </rPh>
    <phoneticPr fontId="3"/>
  </si>
  <si>
    <t xml:space="preserve">  2)  横浜港で船積みされ、そのまま外国へ輸送されたもの、及び外国で船積みされ、そのまま横浜港に輸送されたもの。</t>
    <rPh sb="10" eb="12">
      <t>フナヅ</t>
    </rPh>
    <rPh sb="20" eb="22">
      <t>ガイコク</t>
    </rPh>
    <rPh sb="23" eb="25">
      <t>ユソウ</t>
    </rPh>
    <rPh sb="31" eb="32">
      <t>オヨ</t>
    </rPh>
    <rPh sb="36" eb="38">
      <t>フナヅ</t>
    </rPh>
    <rPh sb="46" eb="48">
      <t>ヨコハマ</t>
    </rPh>
    <rPh sb="48" eb="49">
      <t>コウ</t>
    </rPh>
    <rPh sb="50" eb="52">
      <t>ユソウ</t>
    </rPh>
    <phoneticPr fontId="3"/>
  </si>
  <si>
    <t xml:space="preserve">  3)  国内の他の港湾で積み替えられたもの。</t>
    <rPh sb="6" eb="8">
      <t>コクナイ</t>
    </rPh>
    <rPh sb="9" eb="10">
      <t>ホカ</t>
    </rPh>
    <rPh sb="11" eb="13">
      <t>コウワン</t>
    </rPh>
    <rPh sb="14" eb="15">
      <t>ツ</t>
    </rPh>
    <rPh sb="16" eb="17">
      <t>カ</t>
    </rPh>
    <phoneticPr fontId="3"/>
  </si>
  <si>
    <t xml:space="preserve">  4)  年の数値は確報値。</t>
    <rPh sb="11" eb="13">
      <t>カクホウ</t>
    </rPh>
    <rPh sb="13" eb="14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</si>
</sst>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0.0_ ;&quot;△&quot;0.0_ ;0.0_ ;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7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Continuous" vertical="center"/>
    </xf>
    <xf numFmtId="0" fontId="5" fillId="2" borderId="13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distributed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distributed" vertical="center"/>
    </xf>
    <xf numFmtId="0" fontId="4" fillId="2" borderId="19" xfId="0" applyFont="1" applyFill="1" applyBorder="1" applyAlignment="1">
      <alignment horizontal="distributed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41" fontId="4" fillId="0" borderId="17" xfId="0" applyNumberFormat="1" applyFont="1" applyBorder="1" applyAlignment="1">
      <alignment horizontal="right" vertical="center"/>
    </xf>
    <xf numFmtId="41" fontId="4" fillId="0" borderId="18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41" fontId="4" fillId="0" borderId="1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41" fontId="4" fillId="0" borderId="25" xfId="1" quotePrefix="1" applyNumberFormat="1" applyFont="1" applyBorder="1" applyAlignment="1" applyProtection="1">
      <alignment horizontal="right" vertical="center" shrinkToFit="1"/>
      <protection locked="0"/>
    </xf>
    <xf numFmtId="41" fontId="4" fillId="0" borderId="18" xfId="1" quotePrefix="1" applyNumberFormat="1" applyFont="1" applyBorder="1" applyAlignment="1" applyProtection="1">
      <alignment horizontal="right" vertical="center" shrinkToFit="1"/>
      <protection locked="0"/>
    </xf>
    <xf numFmtId="41" fontId="4" fillId="0" borderId="11" xfId="0" applyNumberFormat="1" applyFont="1" applyBorder="1" applyAlignment="1">
      <alignment horizontal="right" vertical="center"/>
    </xf>
    <xf numFmtId="41" fontId="4" fillId="0" borderId="17" xfId="1" quotePrefix="1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vertical="center"/>
    </xf>
    <xf numFmtId="41" fontId="4" fillId="0" borderId="10" xfId="1" quotePrefix="1" applyNumberFormat="1" applyFont="1" applyBorder="1" applyAlignment="1" applyProtection="1">
      <alignment vertical="center" shrinkToFit="1"/>
      <protection locked="0"/>
    </xf>
    <xf numFmtId="41" fontId="4" fillId="0" borderId="26" xfId="1" quotePrefix="1" applyNumberFormat="1" applyFont="1" applyBorder="1" applyAlignment="1" applyProtection="1">
      <alignment vertical="center" shrinkToFit="1"/>
      <protection locked="0"/>
    </xf>
    <xf numFmtId="41" fontId="4" fillId="0" borderId="18" xfId="1" quotePrefix="1" applyNumberFormat="1" applyFont="1" applyBorder="1" applyAlignment="1" applyProtection="1">
      <alignment vertical="center" shrinkToFit="1"/>
      <protection locked="0"/>
    </xf>
    <xf numFmtId="41" fontId="4" fillId="0" borderId="0" xfId="1" quotePrefix="1" applyNumberFormat="1" applyFont="1" applyAlignment="1" applyProtection="1">
      <alignment vertical="center" shrinkToFit="1"/>
      <protection locked="0"/>
    </xf>
    <xf numFmtId="41" fontId="4" fillId="0" borderId="25" xfId="1" quotePrefix="1" applyNumberFormat="1" applyFont="1" applyBorder="1" applyAlignment="1" applyProtection="1">
      <alignment vertical="center" shrinkToFit="1"/>
      <protection locked="0"/>
    </xf>
    <xf numFmtId="41" fontId="4" fillId="0" borderId="11" xfId="1" quotePrefix="1" applyNumberFormat="1" applyFont="1" applyBorder="1" applyAlignment="1" applyProtection="1">
      <alignment vertical="center" shrinkToFit="1"/>
      <protection locked="0"/>
    </xf>
    <xf numFmtId="41" fontId="4" fillId="3" borderId="26" xfId="0" applyNumberFormat="1" applyFont="1" applyFill="1" applyBorder="1" applyAlignment="1">
      <alignment horizontal="right" vertical="center"/>
    </xf>
    <xf numFmtId="41" fontId="4" fillId="3" borderId="18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41" fontId="4" fillId="0" borderId="22" xfId="0" applyNumberFormat="1" applyFont="1" applyBorder="1" applyAlignment="1">
      <alignment horizontal="right" vertical="center"/>
    </xf>
    <xf numFmtId="41" fontId="4" fillId="0" borderId="23" xfId="0" applyNumberFormat="1" applyFont="1" applyBorder="1" applyAlignment="1">
      <alignment horizontal="right" vertical="center"/>
    </xf>
    <xf numFmtId="41" fontId="4" fillId="0" borderId="24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justify" vertical="center"/>
    </xf>
  </cellXfs>
  <cellStyles count="2">
    <cellStyle name="標準" xfId="0" builtinId="0"/>
    <cellStyle name="標準 4" xfId="1" xr:uid="{4BC05CB4-90BE-41D4-BB5B-F0625C061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8362-674D-4432-9F48-E637FBDC6E5B}">
  <sheetPr codeName="Sheet10">
    <pageSetUpPr fitToPage="1"/>
  </sheetPr>
  <dimension ref="A1:L33"/>
  <sheetViews>
    <sheetView tabSelected="1" zoomScaleNormal="100" zoomScaleSheetLayoutView="100" workbookViewId="0"/>
  </sheetViews>
  <sheetFormatPr defaultColWidth="9" defaultRowHeight="10.8" x14ac:dyDescent="0.2"/>
  <cols>
    <col min="1" max="2" width="9" style="2"/>
    <col min="3" max="3" width="9.33203125" style="2" customWidth="1"/>
    <col min="4" max="4" width="13.109375" style="2" customWidth="1"/>
    <col min="5" max="5" width="9.33203125" style="2" customWidth="1"/>
    <col min="6" max="6" width="13.109375" style="2" customWidth="1"/>
    <col min="7" max="7" width="9.33203125" style="2" customWidth="1"/>
    <col min="8" max="11" width="13.109375" style="2" customWidth="1"/>
    <col min="12" max="12" width="9" style="2"/>
    <col min="13" max="16384" width="9" style="52"/>
  </cols>
  <sheetData>
    <row r="1" spans="1:11" ht="14.4" x14ac:dyDescent="0.2">
      <c r="A1" s="1" t="s">
        <v>0</v>
      </c>
    </row>
    <row r="2" spans="1:11" ht="15.75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15.9" customHeight="1" x14ac:dyDescent="0.2">
      <c r="A3" s="6"/>
      <c r="B3" s="7"/>
      <c r="C3" s="8" t="s">
        <v>2</v>
      </c>
      <c r="D3" s="9"/>
      <c r="E3" s="9"/>
      <c r="F3" s="9"/>
      <c r="G3" s="9"/>
      <c r="H3" s="9"/>
      <c r="I3" s="10" t="s">
        <v>3</v>
      </c>
      <c r="J3" s="9"/>
      <c r="K3" s="11"/>
    </row>
    <row r="4" spans="1:11" ht="15.9" customHeight="1" x14ac:dyDescent="0.2">
      <c r="A4" s="12" t="s">
        <v>4</v>
      </c>
      <c r="B4" s="13"/>
      <c r="C4" s="14" t="s">
        <v>5</v>
      </c>
      <c r="D4" s="15"/>
      <c r="E4" s="16" t="s">
        <v>6</v>
      </c>
      <c r="F4" s="17"/>
      <c r="G4" s="16" t="s">
        <v>7</v>
      </c>
      <c r="H4" s="17"/>
      <c r="I4" s="18" t="s">
        <v>5</v>
      </c>
      <c r="J4" s="19" t="s">
        <v>8</v>
      </c>
      <c r="K4" s="20" t="s">
        <v>9</v>
      </c>
    </row>
    <row r="5" spans="1:11" ht="15.9" customHeight="1" x14ac:dyDescent="0.2">
      <c r="A5" s="21"/>
      <c r="B5" s="22"/>
      <c r="C5" s="23" t="s">
        <v>10</v>
      </c>
      <c r="D5" s="24" t="s">
        <v>11</v>
      </c>
      <c r="E5" s="24" t="s">
        <v>10</v>
      </c>
      <c r="F5" s="24" t="s">
        <v>12</v>
      </c>
      <c r="G5" s="24" t="s">
        <v>10</v>
      </c>
      <c r="H5" s="24" t="s">
        <v>12</v>
      </c>
      <c r="I5" s="24"/>
      <c r="J5" s="25" t="s">
        <v>13</v>
      </c>
      <c r="K5" s="26" t="s">
        <v>14</v>
      </c>
    </row>
    <row r="6" spans="1:11" ht="15.9" customHeight="1" x14ac:dyDescent="0.2">
      <c r="A6" s="27"/>
      <c r="B6" s="28"/>
      <c r="C6" s="29"/>
      <c r="D6" s="30"/>
      <c r="E6" s="30"/>
      <c r="F6" s="30"/>
      <c r="G6" s="30"/>
      <c r="H6" s="30"/>
      <c r="I6" s="31"/>
      <c r="J6" s="32" t="s">
        <v>15</v>
      </c>
      <c r="K6" s="33" t="s">
        <v>16</v>
      </c>
    </row>
    <row r="7" spans="1:11" ht="15.9" customHeight="1" x14ac:dyDescent="0.2">
      <c r="A7" s="34"/>
      <c r="B7" s="35" t="s">
        <v>17</v>
      </c>
      <c r="C7" s="36" t="s">
        <v>18</v>
      </c>
      <c r="D7" s="37" t="s">
        <v>19</v>
      </c>
      <c r="E7" s="37" t="s">
        <v>18</v>
      </c>
      <c r="F7" s="37" t="s">
        <v>19</v>
      </c>
      <c r="G7" s="37" t="s">
        <v>18</v>
      </c>
      <c r="H7" s="37" t="s">
        <v>19</v>
      </c>
      <c r="I7" s="37" t="s">
        <v>20</v>
      </c>
      <c r="J7" s="37" t="s">
        <v>20</v>
      </c>
      <c r="K7" s="38" t="s">
        <v>20</v>
      </c>
    </row>
    <row r="8" spans="1:11" ht="15.9" customHeight="1" x14ac:dyDescent="0.2">
      <c r="A8" s="39" t="s">
        <v>21</v>
      </c>
      <c r="B8" s="40"/>
      <c r="C8" s="41">
        <v>30345</v>
      </c>
      <c r="D8" s="42">
        <v>265868575</v>
      </c>
      <c r="E8" s="42">
        <v>8230</v>
      </c>
      <c r="F8" s="42">
        <v>225883663</v>
      </c>
      <c r="G8" s="42">
        <v>22115</v>
      </c>
      <c r="H8" s="42">
        <v>39984912</v>
      </c>
      <c r="I8" s="43">
        <v>106223943</v>
      </c>
      <c r="J8" s="43">
        <v>75784230</v>
      </c>
      <c r="K8" s="44">
        <v>30439713</v>
      </c>
    </row>
    <row r="9" spans="1:11" ht="15.9" customHeight="1" x14ac:dyDescent="0.2">
      <c r="A9" s="39" t="s">
        <v>22</v>
      </c>
      <c r="B9" s="40"/>
      <c r="C9" s="41">
        <v>28579</v>
      </c>
      <c r="D9" s="42">
        <v>288525510</v>
      </c>
      <c r="E9" s="42">
        <v>8800</v>
      </c>
      <c r="F9" s="42">
        <v>248339643</v>
      </c>
      <c r="G9" s="42">
        <v>19779</v>
      </c>
      <c r="H9" s="42">
        <v>40185867</v>
      </c>
      <c r="I9" s="42">
        <v>100967965</v>
      </c>
      <c r="J9" s="42">
        <v>71425530</v>
      </c>
      <c r="K9" s="45">
        <v>29542435</v>
      </c>
    </row>
    <row r="10" spans="1:11" ht="15.9" customHeight="1" x14ac:dyDescent="0.2">
      <c r="A10" s="39" t="s">
        <v>23</v>
      </c>
      <c r="B10" s="40"/>
      <c r="C10" s="41">
        <v>27405</v>
      </c>
      <c r="D10" s="42">
        <v>277631731</v>
      </c>
      <c r="E10" s="42">
        <v>8602</v>
      </c>
      <c r="F10" s="42">
        <v>238388156</v>
      </c>
      <c r="G10" s="42">
        <v>18803</v>
      </c>
      <c r="H10" s="42">
        <v>39243575</v>
      </c>
      <c r="I10" s="42">
        <v>101225498</v>
      </c>
      <c r="J10" s="42">
        <v>71224363</v>
      </c>
      <c r="K10" s="45">
        <v>30001135</v>
      </c>
    </row>
    <row r="11" spans="1:11" ht="10.199999999999999" customHeight="1" x14ac:dyDescent="0.2">
      <c r="A11" s="46"/>
      <c r="B11" s="40"/>
      <c r="C11" s="41"/>
      <c r="D11" s="42"/>
      <c r="E11" s="42"/>
      <c r="F11" s="42"/>
      <c r="G11" s="42"/>
      <c r="H11" s="42"/>
      <c r="I11" s="42"/>
      <c r="J11" s="42"/>
      <c r="K11" s="45"/>
    </row>
    <row r="12" spans="1:11" ht="15.9" customHeight="1" x14ac:dyDescent="0.2">
      <c r="A12" s="39" t="s">
        <v>24</v>
      </c>
      <c r="B12" s="47" t="s">
        <v>25</v>
      </c>
      <c r="C12" s="48">
        <v>2187</v>
      </c>
      <c r="D12" s="49">
        <v>19394231</v>
      </c>
      <c r="E12" s="49">
        <v>634</v>
      </c>
      <c r="F12" s="49">
        <v>16249213</v>
      </c>
      <c r="G12" s="49">
        <v>1553</v>
      </c>
      <c r="H12" s="49">
        <v>3145018</v>
      </c>
      <c r="I12" s="42">
        <v>7606315</v>
      </c>
      <c r="J12" s="42">
        <v>5010595</v>
      </c>
      <c r="K12" s="50">
        <v>2595720</v>
      </c>
    </row>
    <row r="13" spans="1:11" ht="15.9" customHeight="1" x14ac:dyDescent="0.2">
      <c r="A13" s="39"/>
      <c r="B13" s="47" t="s">
        <v>26</v>
      </c>
      <c r="C13" s="48">
        <v>2144</v>
      </c>
      <c r="D13" s="49">
        <v>20327315</v>
      </c>
      <c r="E13" s="49">
        <v>650</v>
      </c>
      <c r="F13" s="49">
        <v>17415947</v>
      </c>
      <c r="G13" s="49">
        <v>1494</v>
      </c>
      <c r="H13" s="49">
        <v>2911368</v>
      </c>
      <c r="I13" s="42">
        <v>8158131</v>
      </c>
      <c r="J13" s="42">
        <v>5517469</v>
      </c>
      <c r="K13" s="50">
        <v>2640662</v>
      </c>
    </row>
    <row r="14" spans="1:11" ht="15.9" customHeight="1" x14ac:dyDescent="0.2">
      <c r="A14" s="39"/>
      <c r="B14" s="47" t="s">
        <v>27</v>
      </c>
      <c r="C14" s="48">
        <v>2486</v>
      </c>
      <c r="D14" s="49">
        <v>23913791</v>
      </c>
      <c r="E14" s="49">
        <v>747</v>
      </c>
      <c r="F14" s="49">
        <v>20538206</v>
      </c>
      <c r="G14" s="49">
        <v>1739</v>
      </c>
      <c r="H14" s="49">
        <v>3375585</v>
      </c>
      <c r="I14" s="42">
        <v>9012781</v>
      </c>
      <c r="J14" s="42">
        <v>6253509</v>
      </c>
      <c r="K14" s="50">
        <v>2759272</v>
      </c>
    </row>
    <row r="15" spans="1:11" ht="15.9" customHeight="1" x14ac:dyDescent="0.2">
      <c r="A15" s="39"/>
      <c r="B15" s="47" t="s">
        <v>28</v>
      </c>
      <c r="C15" s="48">
        <v>2250</v>
      </c>
      <c r="D15" s="49">
        <v>24738476</v>
      </c>
      <c r="E15" s="49">
        <v>731</v>
      </c>
      <c r="F15" s="49">
        <v>21871232</v>
      </c>
      <c r="G15" s="49">
        <v>1519</v>
      </c>
      <c r="H15" s="49">
        <v>2867244</v>
      </c>
      <c r="I15" s="42">
        <v>9041190</v>
      </c>
      <c r="J15" s="42">
        <v>6538811</v>
      </c>
      <c r="K15" s="50">
        <v>2502379</v>
      </c>
    </row>
    <row r="16" spans="1:11" ht="15.9" customHeight="1" x14ac:dyDescent="0.2">
      <c r="A16" s="39"/>
      <c r="B16" s="47" t="s">
        <v>29</v>
      </c>
      <c r="C16" s="48">
        <v>2336</v>
      </c>
      <c r="D16" s="49">
        <v>23325240</v>
      </c>
      <c r="E16" s="49">
        <v>715</v>
      </c>
      <c r="F16" s="49">
        <v>20602244</v>
      </c>
      <c r="G16" s="49">
        <v>1621</v>
      </c>
      <c r="H16" s="49">
        <v>2722996</v>
      </c>
      <c r="I16" s="42">
        <v>7656957</v>
      </c>
      <c r="J16" s="42">
        <v>5668224</v>
      </c>
      <c r="K16" s="50">
        <v>1988733</v>
      </c>
    </row>
    <row r="17" spans="1:12" ht="15.9" customHeight="1" x14ac:dyDescent="0.2">
      <c r="A17" s="39"/>
      <c r="B17" s="47" t="s">
        <v>30</v>
      </c>
      <c r="C17" s="51">
        <v>2332</v>
      </c>
      <c r="D17" s="49">
        <v>22816196</v>
      </c>
      <c r="E17" s="49">
        <v>721</v>
      </c>
      <c r="F17" s="49">
        <v>19832309</v>
      </c>
      <c r="G17" s="49">
        <v>1611</v>
      </c>
      <c r="H17" s="49">
        <v>2983887</v>
      </c>
      <c r="I17" s="42">
        <v>8586080</v>
      </c>
      <c r="J17" s="42">
        <v>6100758</v>
      </c>
      <c r="K17" s="50">
        <v>2485322</v>
      </c>
    </row>
    <row r="18" spans="1:12" ht="15.9" customHeight="1" x14ac:dyDescent="0.2">
      <c r="A18" s="39"/>
      <c r="B18" s="47" t="s">
        <v>31</v>
      </c>
      <c r="C18" s="53">
        <v>2345</v>
      </c>
      <c r="D18" s="54">
        <v>24117579</v>
      </c>
      <c r="E18" s="55">
        <v>716</v>
      </c>
      <c r="F18" s="56">
        <v>20350725</v>
      </c>
      <c r="G18" s="55">
        <v>1629</v>
      </c>
      <c r="H18" s="56">
        <v>3766854</v>
      </c>
      <c r="I18" s="55">
        <v>8860401</v>
      </c>
      <c r="J18" s="57">
        <v>6117722</v>
      </c>
      <c r="K18" s="58">
        <v>2742679</v>
      </c>
    </row>
    <row r="19" spans="1:12" ht="15.9" customHeight="1" x14ac:dyDescent="0.2">
      <c r="A19" s="39"/>
      <c r="B19" s="47" t="s">
        <v>32</v>
      </c>
      <c r="C19" s="48">
        <v>2204</v>
      </c>
      <c r="D19" s="49">
        <v>24866903</v>
      </c>
      <c r="E19" s="49">
        <v>754</v>
      </c>
      <c r="F19" s="49">
        <v>21404388</v>
      </c>
      <c r="G19" s="49">
        <v>1450</v>
      </c>
      <c r="H19" s="49">
        <v>3462515</v>
      </c>
      <c r="I19" s="42">
        <v>8925484</v>
      </c>
      <c r="J19" s="42">
        <v>6317923</v>
      </c>
      <c r="K19" s="50">
        <v>2607561</v>
      </c>
    </row>
    <row r="20" spans="1:12" ht="15.9" customHeight="1" x14ac:dyDescent="0.2">
      <c r="A20" s="39"/>
      <c r="B20" s="47" t="s">
        <v>33</v>
      </c>
      <c r="C20" s="48">
        <v>2260</v>
      </c>
      <c r="D20" s="49">
        <v>23562703</v>
      </c>
      <c r="E20" s="49">
        <v>707</v>
      </c>
      <c r="F20" s="49">
        <v>20404655</v>
      </c>
      <c r="G20" s="49">
        <v>1553</v>
      </c>
      <c r="H20" s="49">
        <v>3158048</v>
      </c>
      <c r="I20" s="42">
        <v>8746665</v>
      </c>
      <c r="J20" s="42">
        <v>6024848</v>
      </c>
      <c r="K20" s="50">
        <v>2721817</v>
      </c>
    </row>
    <row r="21" spans="1:12" ht="15.9" customHeight="1" x14ac:dyDescent="0.2">
      <c r="A21" s="39"/>
      <c r="B21" s="47" t="s">
        <v>34</v>
      </c>
      <c r="C21" s="48">
        <v>2240</v>
      </c>
      <c r="D21" s="49">
        <v>22767063</v>
      </c>
      <c r="E21" s="49">
        <v>711</v>
      </c>
      <c r="F21" s="49">
        <v>19750928</v>
      </c>
      <c r="G21" s="49">
        <v>1529</v>
      </c>
      <c r="H21" s="49">
        <v>3016135</v>
      </c>
      <c r="I21" s="42">
        <v>8447170</v>
      </c>
      <c r="J21" s="42">
        <v>5965227</v>
      </c>
      <c r="K21" s="50">
        <v>2481943</v>
      </c>
    </row>
    <row r="22" spans="1:12" ht="15.9" customHeight="1" x14ac:dyDescent="0.2">
      <c r="A22" s="39"/>
      <c r="B22" s="47" t="s">
        <v>35</v>
      </c>
      <c r="C22" s="48">
        <v>2291</v>
      </c>
      <c r="D22" s="49">
        <v>23353118</v>
      </c>
      <c r="E22" s="49">
        <v>712</v>
      </c>
      <c r="F22" s="49">
        <v>19985336</v>
      </c>
      <c r="G22" s="49">
        <v>1579</v>
      </c>
      <c r="H22" s="49">
        <v>3367782</v>
      </c>
      <c r="I22" s="42">
        <v>8999865</v>
      </c>
      <c r="J22" s="42">
        <v>6412771</v>
      </c>
      <c r="K22" s="50">
        <v>2587094</v>
      </c>
    </row>
    <row r="23" spans="1:12" ht="15.9" customHeight="1" x14ac:dyDescent="0.2">
      <c r="A23" s="39"/>
      <c r="B23" s="47" t="s">
        <v>36</v>
      </c>
      <c r="C23" s="48">
        <v>2296</v>
      </c>
      <c r="D23" s="49">
        <v>24753878</v>
      </c>
      <c r="E23" s="49">
        <v>738</v>
      </c>
      <c r="F23" s="49">
        <v>21259870</v>
      </c>
      <c r="G23" s="49">
        <v>1558</v>
      </c>
      <c r="H23" s="49">
        <v>3494008</v>
      </c>
      <c r="I23" s="42">
        <v>9299091</v>
      </c>
      <c r="J23" s="42">
        <v>6731408</v>
      </c>
      <c r="K23" s="50">
        <v>2567683</v>
      </c>
    </row>
    <row r="24" spans="1:12" ht="15.9" customHeight="1" x14ac:dyDescent="0.2">
      <c r="A24" s="39" t="s">
        <v>37</v>
      </c>
      <c r="B24" s="47" t="str">
        <f>B12</f>
        <v>１月</v>
      </c>
      <c r="C24" s="59" t="s">
        <v>38</v>
      </c>
      <c r="D24" s="60" t="s">
        <v>38</v>
      </c>
      <c r="E24" s="60" t="s">
        <v>38</v>
      </c>
      <c r="F24" s="60" t="s">
        <v>38</v>
      </c>
      <c r="G24" s="60" t="s">
        <v>38</v>
      </c>
      <c r="H24" s="60" t="s">
        <v>38</v>
      </c>
      <c r="I24" s="60" t="s">
        <v>38</v>
      </c>
      <c r="J24" s="60" t="s">
        <v>38</v>
      </c>
      <c r="K24" s="61" t="s">
        <v>38</v>
      </c>
    </row>
    <row r="25" spans="1:12" ht="15.9" customHeight="1" x14ac:dyDescent="0.2">
      <c r="A25" s="39"/>
      <c r="B25" s="47"/>
      <c r="C25" s="48"/>
      <c r="D25" s="49"/>
      <c r="E25" s="49"/>
      <c r="F25" s="49"/>
      <c r="G25" s="49"/>
      <c r="H25" s="49"/>
      <c r="I25" s="42"/>
      <c r="J25" s="42"/>
      <c r="K25" s="50"/>
    </row>
    <row r="26" spans="1:12" ht="15.9" customHeight="1" x14ac:dyDescent="0.2">
      <c r="A26" s="62" t="s">
        <v>39</v>
      </c>
      <c r="B26" s="63"/>
      <c r="C26" s="64" t="str">
        <f t="shared" ref="C26:K26" si="0">IF(ISERROR(ROUND((C24/C12-1)*100,1)),"-",ROUND((C24/C12-1)*100,1))</f>
        <v>-</v>
      </c>
      <c r="D26" s="64" t="str">
        <f t="shared" si="0"/>
        <v>-</v>
      </c>
      <c r="E26" s="64" t="str">
        <f t="shared" si="0"/>
        <v>-</v>
      </c>
      <c r="F26" s="64" t="str">
        <f t="shared" si="0"/>
        <v>-</v>
      </c>
      <c r="G26" s="64" t="str">
        <f t="shared" si="0"/>
        <v>-</v>
      </c>
      <c r="H26" s="64" t="str">
        <f t="shared" si="0"/>
        <v>-</v>
      </c>
      <c r="I26" s="64" t="str">
        <f t="shared" si="0"/>
        <v>-</v>
      </c>
      <c r="J26" s="64" t="str">
        <f t="shared" si="0"/>
        <v>-</v>
      </c>
      <c r="K26" s="65" t="str">
        <f t="shared" si="0"/>
        <v>-</v>
      </c>
    </row>
    <row r="27" spans="1:12" ht="15.9" customHeight="1" x14ac:dyDescent="0.2">
      <c r="A27" s="39"/>
      <c r="B27" s="40"/>
      <c r="C27" s="66"/>
      <c r="D27" s="67"/>
      <c r="E27" s="67"/>
      <c r="F27" s="67"/>
      <c r="G27" s="67"/>
      <c r="H27" s="67"/>
      <c r="I27" s="67"/>
      <c r="J27" s="67"/>
      <c r="K27" s="68"/>
    </row>
    <row r="28" spans="1:12" ht="15.9" customHeight="1" x14ac:dyDescent="0.2">
      <c r="A28" s="3" t="s">
        <v>40</v>
      </c>
      <c r="B28" s="69"/>
      <c r="C28" s="70" t="s">
        <v>41</v>
      </c>
      <c r="D28" s="4"/>
      <c r="E28" s="4"/>
      <c r="F28" s="4"/>
      <c r="G28" s="4"/>
      <c r="H28" s="4"/>
      <c r="I28" s="4"/>
      <c r="J28" s="4"/>
      <c r="K28" s="5"/>
    </row>
    <row r="29" spans="1:12" ht="11.25" customHeight="1" x14ac:dyDescent="0.2">
      <c r="A29" s="71"/>
      <c r="B29" s="72"/>
      <c r="C29" s="72"/>
      <c r="D29" s="73"/>
      <c r="E29" s="73"/>
      <c r="F29" s="73"/>
      <c r="G29" s="73"/>
      <c r="H29" s="73"/>
      <c r="I29" s="73"/>
      <c r="J29" s="73"/>
      <c r="K29" s="73"/>
      <c r="L29" s="2" t="s">
        <v>42</v>
      </c>
    </row>
    <row r="30" spans="1:12" ht="12.75" customHeight="1" x14ac:dyDescent="0.2">
      <c r="A30" s="74" t="s">
        <v>43</v>
      </c>
      <c r="B30" s="75"/>
      <c r="C30" s="75"/>
      <c r="D30" s="76"/>
      <c r="E30" s="76"/>
      <c r="F30" s="76"/>
      <c r="G30" s="76"/>
      <c r="H30" s="76"/>
      <c r="I30" s="76"/>
      <c r="J30" s="76"/>
      <c r="K30" s="76"/>
    </row>
    <row r="31" spans="1:12" x14ac:dyDescent="0.2">
      <c r="A31" s="74" t="s">
        <v>44</v>
      </c>
      <c r="B31" s="75"/>
      <c r="C31" s="75"/>
      <c r="D31" s="76"/>
      <c r="E31" s="76"/>
      <c r="F31" s="76"/>
      <c r="G31" s="76"/>
      <c r="H31" s="76"/>
      <c r="I31" s="76"/>
      <c r="J31" s="76"/>
      <c r="K31" s="76"/>
    </row>
    <row r="32" spans="1:12" x14ac:dyDescent="0.2">
      <c r="A32" s="74" t="s">
        <v>45</v>
      </c>
      <c r="B32" s="75"/>
      <c r="C32" s="75"/>
      <c r="D32" s="76"/>
      <c r="E32" s="76"/>
      <c r="F32" s="76"/>
      <c r="G32" s="76"/>
      <c r="H32" s="76"/>
      <c r="I32" s="76"/>
      <c r="J32" s="76"/>
      <c r="K32" s="76"/>
    </row>
    <row r="33" spans="1:1" x14ac:dyDescent="0.2">
      <c r="A33" s="2" t="s">
        <v>46</v>
      </c>
    </row>
  </sheetData>
  <phoneticPr fontId="3"/>
  <pageMargins left="0.98425196850393704" right="0.78740157480314965" top="1.1811023622047245" bottom="0.98425196850393704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17入港船舶数等</vt:lpstr>
      <vt:lpstr>'17入港船舶数等'!Print_Area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2026-04-27T04:19:26Z</dcterms:created>
  <dcterms:modified xsi:type="dcterms:W3CDTF">2026-04-27T04:19:27Z</dcterms:modified>
</cp:coreProperties>
</file>