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8年度\03-2_校正の回答\06_茅ケ崎市\"/>
    </mc:Choice>
  </mc:AlternateContent>
  <xr:revisionPtr revIDLastSave="0" documentId="13_ncr:1_{40402B69-D0EA-4E42-B882-AF5EE5D70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茅ヶ崎市保健所" sheetId="1" r:id="rId1"/>
  </sheets>
  <definedNames>
    <definedName name="_xlnm.Print_Area" localSheetId="0">茅ヶ崎市保健所!$A$1:$O$20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9" i="1"/>
  <c r="M19" i="1" l="1"/>
  <c r="M20" i="1"/>
  <c r="M13" i="1"/>
  <c r="M12" i="1"/>
  <c r="M11" i="1"/>
  <c r="M10" i="1"/>
  <c r="M8" i="1"/>
  <c r="M7" i="1"/>
</calcChain>
</file>

<file path=xl/sharedStrings.xml><?xml version="1.0" encoding="utf-8"?>
<sst xmlns="http://schemas.openxmlformats.org/spreadsheetml/2006/main" count="127" uniqueCount="103">
  <si>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</si>
  <si>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</si>
  <si>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</si>
  <si>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</si>
  <si>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</si>
  <si>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</si>
  <si>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</si>
  <si>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</si>
  <si>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</si>
  <si>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</si>
  <si>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</si>
  <si>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</si>
  <si>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</si>
  <si>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</si>
  <si>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</si>
  <si>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</si>
  <si>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</si>
  <si>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医療法人社団康心会</t>
  </si>
  <si>
    <t>湘南さくら病院</t>
  </si>
  <si>
    <t>内,精</t>
  </si>
  <si>
    <t>平 9． 5</t>
  </si>
  <si>
    <t>内,神内,リハ</t>
    <rPh sb="3" eb="4">
      <t>ナイ</t>
    </rPh>
    <phoneticPr fontId="2"/>
  </si>
  <si>
    <t>0467-
53-1811</t>
  </si>
  <si>
    <t>253-0041</t>
  </si>
  <si>
    <t>0467-
86-6530</t>
  </si>
  <si>
    <t>平 9． 2</t>
  </si>
  <si>
    <t>湘南東部総合病院</t>
  </si>
  <si>
    <t>253-0083</t>
  </si>
  <si>
    <t>0467-
83-9111</t>
  </si>
  <si>
    <t>平12． 3</t>
  </si>
  <si>
    <t>茅ヶ崎市立病院</t>
    <rPh sb="0" eb="3">
      <t>チガサキ</t>
    </rPh>
    <phoneticPr fontId="2"/>
  </si>
  <si>
    <t>253-0042</t>
  </si>
  <si>
    <t>0467-
52-1111</t>
  </si>
  <si>
    <t>昭47． 6</t>
  </si>
  <si>
    <t>平27.　4</t>
    <rPh sb="0" eb="1">
      <t>ヒラ</t>
    </rPh>
    <phoneticPr fontId="2"/>
  </si>
  <si>
    <t>253-0106</t>
  </si>
  <si>
    <t>平16． 8</t>
  </si>
  <si>
    <t>医療法人社団朋友会</t>
  </si>
  <si>
    <t>内,精,心内</t>
  </si>
  <si>
    <t>0467-
74ｰ5331</t>
  </si>
  <si>
    <t>昭57． 3</t>
  </si>
  <si>
    <t>休日急患診療所</t>
  </si>
  <si>
    <t>茅ヶ崎市休日急患歯科診療所</t>
    <rPh sb="6" eb="7">
      <t>キュウ</t>
    </rPh>
    <rPh sb="7" eb="8">
      <t>ワズラ</t>
    </rPh>
    <phoneticPr fontId="2"/>
  </si>
  <si>
    <t>一般社団法人茅ヶ崎歯科医師会</t>
    <rPh sb="0" eb="2">
      <t>イッパン</t>
    </rPh>
    <phoneticPr fontId="2"/>
  </si>
  <si>
    <t>歯</t>
  </si>
  <si>
    <t>一般社団法人茅ヶ崎医師会</t>
    <rPh sb="0" eb="2">
      <t>イッパン</t>
    </rPh>
    <rPh sb="2" eb="4">
      <t>シャダン</t>
    </rPh>
    <phoneticPr fontId="2"/>
  </si>
  <si>
    <t>内,小,外</t>
  </si>
  <si>
    <t>0467-
54ｰ2255</t>
    <phoneticPr fontId="2"/>
  </si>
  <si>
    <t>茅ヶ崎中央病院</t>
    <phoneticPr fontId="2"/>
  </si>
  <si>
    <t>茅ヶ崎市本村
５－１５－１</t>
    <phoneticPr fontId="2"/>
  </si>
  <si>
    <t>医療法人徳洲会　
茅ヶ崎徳洲会病院</t>
    <phoneticPr fontId="2"/>
  </si>
  <si>
    <t>253-
0052</t>
    <phoneticPr fontId="2"/>
  </si>
  <si>
    <t>医療法人徳洲会　</t>
    <phoneticPr fontId="2"/>
  </si>
  <si>
    <t>0467-
58-1311</t>
    <phoneticPr fontId="2"/>
  </si>
  <si>
    <t>宗教法人寒川神社
寒川病院</t>
    <phoneticPr fontId="2"/>
  </si>
  <si>
    <t>高座郡寒川町宮山
１９３</t>
    <phoneticPr fontId="2"/>
  </si>
  <si>
    <t>宗教法人寒川神社　</t>
    <phoneticPr fontId="2"/>
  </si>
  <si>
    <t>0467-
75-6680</t>
    <phoneticPr fontId="2"/>
  </si>
  <si>
    <t>医療法人社団朋友会
けやきの森病院</t>
    <phoneticPr fontId="2"/>
  </si>
  <si>
    <t>高座郡寒川町宮山
３５０５</t>
    <phoneticPr fontId="2"/>
  </si>
  <si>
    <t>茅ヶ崎市休日・夜間急患診療所</t>
    <rPh sb="7" eb="9">
      <t>ヤカン</t>
    </rPh>
    <rPh sb="9" eb="11">
      <t>キュウカン</t>
    </rPh>
    <phoneticPr fontId="2"/>
  </si>
  <si>
    <t>　茅ヶ崎市茅ヶ崎1-8-7</t>
    <phoneticPr fontId="2"/>
  </si>
  <si>
    <t>〒</t>
    <phoneticPr fontId="2"/>
  </si>
  <si>
    <t>　〒253-8660</t>
    <phoneticPr fontId="2"/>
  </si>
  <si>
    <t>　0467(85)1171</t>
    <phoneticPr fontId="2"/>
  </si>
  <si>
    <t>茅ヶ崎市保健所</t>
    <rPh sb="0" eb="7">
      <t>チ</t>
    </rPh>
    <phoneticPr fontId="2"/>
  </si>
  <si>
    <t>長岡健介</t>
    <rPh sb="2" eb="4">
      <t>ケンスケ</t>
    </rPh>
    <phoneticPr fontId="2"/>
  </si>
  <si>
    <t>立川隆光</t>
    <rPh sb="0" eb="2">
      <t>タテカワ</t>
    </rPh>
    <rPh sb="2" eb="4">
      <t>タカミツ</t>
    </rPh>
    <phoneticPr fontId="1"/>
  </si>
  <si>
    <t>茅ヶ崎市</t>
    <phoneticPr fontId="2"/>
  </si>
  <si>
    <t>253-0041</t>
    <phoneticPr fontId="2"/>
  </si>
  <si>
    <t>0467-
38-7532</t>
    <phoneticPr fontId="2"/>
  </si>
  <si>
    <t>茅ヶ崎市茅ヶ崎
３－４－２３</t>
    <rPh sb="4" eb="7">
      <t>チガサキ</t>
    </rPh>
    <phoneticPr fontId="2"/>
  </si>
  <si>
    <t>内,呼内,消内,循内,代内内,腎内,小,脳神内,精神神,リ,外,呼外,消外,整,脳外,産婦,眼,耳咽,皮,泌,リハ,麻,病診,乳外,放診,放治,形,歯口</t>
    <rPh sb="2" eb="3">
      <t>コ</t>
    </rPh>
    <rPh sb="3" eb="4">
      <t>ナイ</t>
    </rPh>
    <rPh sb="6" eb="7">
      <t>ナイ</t>
    </rPh>
    <rPh sb="9" eb="10">
      <t>ナイ</t>
    </rPh>
    <rPh sb="11" eb="12">
      <t>ダイ</t>
    </rPh>
    <rPh sb="12" eb="13">
      <t>ナイ</t>
    </rPh>
    <rPh sb="13" eb="14">
      <t>ナイ</t>
    </rPh>
    <rPh sb="15" eb="16">
      <t>ジン</t>
    </rPh>
    <rPh sb="16" eb="17">
      <t>ナイ</t>
    </rPh>
    <rPh sb="18" eb="19">
      <t>ショウ</t>
    </rPh>
    <rPh sb="20" eb="21">
      <t>ノウ</t>
    </rPh>
    <rPh sb="26" eb="27">
      <t>カミ</t>
    </rPh>
    <rPh sb="63" eb="64">
      <t>ニュウ</t>
    </rPh>
    <rPh sb="64" eb="65">
      <t>ガイ</t>
    </rPh>
    <rPh sb="72" eb="73">
      <t>カタチ</t>
    </rPh>
    <rPh sb="74" eb="75">
      <t>ハ</t>
    </rPh>
    <rPh sb="75" eb="76">
      <t>グチ</t>
    </rPh>
    <phoneticPr fontId="2"/>
  </si>
  <si>
    <t>栗田啓司</t>
    <rPh sb="0" eb="2">
      <t>クリタ</t>
    </rPh>
    <rPh sb="2" eb="4">
      <t>ケイジ</t>
    </rPh>
    <phoneticPr fontId="2"/>
  </si>
  <si>
    <t>茅ヶ崎市茅ヶ崎
２－２－３</t>
    <phoneticPr fontId="2"/>
  </si>
  <si>
    <t>茅ヶ崎市西久保
５００</t>
    <phoneticPr fontId="2"/>
  </si>
  <si>
    <t>茅ヶ崎市幸町
１４－１</t>
    <rPh sb="0" eb="4">
      <t>チガサキシ</t>
    </rPh>
    <rPh sb="4" eb="6">
      <t>サイワイチョウ</t>
    </rPh>
    <phoneticPr fontId="1"/>
  </si>
  <si>
    <t>平31． 4</t>
    <rPh sb="0" eb="1">
      <t>ヘイ</t>
    </rPh>
    <phoneticPr fontId="2"/>
  </si>
  <si>
    <t>医療法人社団湘南健友会
長岡病院</t>
    <phoneticPr fontId="2"/>
  </si>
  <si>
    <t>253-0001</t>
    <phoneticPr fontId="2"/>
  </si>
  <si>
    <t>医療法人社団湘南健友会</t>
    <phoneticPr fontId="2"/>
  </si>
  <si>
    <t>令 4． 5</t>
    <rPh sb="0" eb="1">
      <t>レイ</t>
    </rPh>
    <phoneticPr fontId="2"/>
  </si>
  <si>
    <t>藤浪潔</t>
    <rPh sb="0" eb="2">
      <t>フジナミ</t>
    </rPh>
    <rPh sb="2" eb="3">
      <t>キヨシ</t>
    </rPh>
    <phoneticPr fontId="2"/>
  </si>
  <si>
    <t>伊吹龍</t>
    <rPh sb="0" eb="2">
      <t>イブキ</t>
    </rPh>
    <rPh sb="2" eb="3">
      <t>リュウ</t>
    </rPh>
    <phoneticPr fontId="2"/>
  </si>
  <si>
    <t>0467-
38-8667</t>
    <phoneticPr fontId="2"/>
  </si>
  <si>
    <t>救急病院
(R5.5.22)
病院機能評価認定</t>
    <rPh sb="0" eb="2">
      <t>キュウキュウ</t>
    </rPh>
    <phoneticPr fontId="2"/>
  </si>
  <si>
    <t>髙山慶一郎</t>
    <rPh sb="0" eb="2">
      <t>タカヤマ</t>
    </rPh>
    <rPh sb="2" eb="5">
      <t>ケイイチロウ</t>
    </rPh>
    <phoneticPr fontId="2"/>
  </si>
  <si>
    <t>下里隆史</t>
    <rPh sb="0" eb="2">
      <t>シモザト</t>
    </rPh>
    <rPh sb="2" eb="3">
      <t>タカシ</t>
    </rPh>
    <rPh sb="3" eb="4">
      <t>フミ</t>
    </rPh>
    <phoneticPr fontId="2"/>
  </si>
  <si>
    <t>茅ヶ崎市赤羽根
３６８５</t>
    <phoneticPr fontId="2"/>
  </si>
  <si>
    <t>齊藤和郁葉</t>
    <rPh sb="0" eb="2">
      <t>サイトウ</t>
    </rPh>
    <rPh sb="2" eb="3">
      <t>ワ</t>
    </rPh>
    <rPh sb="3" eb="4">
      <t>イク</t>
    </rPh>
    <rPh sb="4" eb="5">
      <t>ハ</t>
    </rPh>
    <phoneticPr fontId="2"/>
  </si>
  <si>
    <t>小松弘一</t>
    <rPh sb="0" eb="2">
      <t>コマツ</t>
    </rPh>
    <rPh sb="2" eb="3">
      <t>ヒロシ</t>
    </rPh>
    <rPh sb="3" eb="4">
      <t>イチ</t>
    </rPh>
    <phoneticPr fontId="2"/>
  </si>
  <si>
    <t>救急病院
(R7.1.24)
地域医療支援病院　　　　　　　　　　　　　　病院機能評価認定</t>
    <rPh sb="0" eb="2">
      <t>キュウキュウ</t>
    </rPh>
    <rPh sb="15" eb="17">
      <t>チイキ</t>
    </rPh>
    <rPh sb="17" eb="19">
      <t>イリョウ</t>
    </rPh>
    <rPh sb="19" eb="21">
      <t>シエン</t>
    </rPh>
    <rPh sb="21" eb="23">
      <t>ビョウイン</t>
    </rPh>
    <rPh sb="37" eb="39">
      <t>ビョウイン</t>
    </rPh>
    <rPh sb="39" eb="41">
      <t>キノウ</t>
    </rPh>
    <rPh sb="41" eb="43">
      <t>ヒョウカ</t>
    </rPh>
    <rPh sb="43" eb="45">
      <t>ニンテイ</t>
    </rPh>
    <phoneticPr fontId="2"/>
  </si>
  <si>
    <t>253-0007</t>
    <phoneticPr fontId="2"/>
  </si>
  <si>
    <t>(旧）茅ヶ崎新北陵病院跡地に移転</t>
    <rPh sb="1" eb="2">
      <t>キュウ</t>
    </rPh>
    <rPh sb="3" eb="6">
      <t>チガサキ</t>
    </rPh>
    <rPh sb="6" eb="7">
      <t>シン</t>
    </rPh>
    <rPh sb="7" eb="9">
      <t>ホクリョウ</t>
    </rPh>
    <rPh sb="9" eb="11">
      <t>ビョウイン</t>
    </rPh>
    <rPh sb="11" eb="13">
      <t>アトチ</t>
    </rPh>
    <rPh sb="14" eb="16">
      <t>イテン</t>
    </rPh>
    <phoneticPr fontId="2"/>
  </si>
  <si>
    <t>佐藤康弘</t>
    <rPh sb="0" eb="2">
      <t>サトウ</t>
    </rPh>
    <rPh sb="2" eb="4">
      <t>ヤスヒロ</t>
    </rPh>
    <phoneticPr fontId="2"/>
  </si>
  <si>
    <t>救急病院
(R7.10.27)</t>
    <rPh sb="0" eb="2">
      <t>キュウキュウ</t>
    </rPh>
    <phoneticPr fontId="2"/>
  </si>
  <si>
    <t>内,外,呼内,循内,消内,糖内,循外,整,消外,脳外,眼,耳咽,皮,透内,リハ,放,救,血外,乳外,脊外,麻,泌,心血,婦,神内,歯</t>
    <rPh sb="5" eb="6">
      <t>ナイ</t>
    </rPh>
    <rPh sb="11" eb="12">
      <t>ナイ</t>
    </rPh>
    <rPh sb="21" eb="22">
      <t>キエル</t>
    </rPh>
    <rPh sb="22" eb="23">
      <t>ガイ</t>
    </rPh>
    <rPh sb="40" eb="41">
      <t>ホウ</t>
    </rPh>
    <rPh sb="42" eb="43">
      <t>スクイ</t>
    </rPh>
    <rPh sb="47" eb="48">
      <t>ニュウ</t>
    </rPh>
    <rPh sb="48" eb="49">
      <t>ゲ</t>
    </rPh>
    <rPh sb="53" eb="54">
      <t>マ</t>
    </rPh>
    <rPh sb="55" eb="56">
      <t>ヒツ</t>
    </rPh>
    <rPh sb="57" eb="59">
      <t>シンケツ</t>
    </rPh>
    <rPh sb="60" eb="61">
      <t>フ</t>
    </rPh>
    <rPh sb="62" eb="64">
      <t>カミウチ</t>
    </rPh>
    <rPh sb="65" eb="66">
      <t>ハ</t>
    </rPh>
    <phoneticPr fontId="2"/>
  </si>
  <si>
    <t>内,外,消内,消外,循内,呼内,呼外,脳外,脳神内,整,泌,産婦,麻,放,小,リハ,精,歯口,病診,血内,腎内,糖内,皮,乳外,歯,循外,心血,形</t>
    <rPh sb="0" eb="1">
      <t>ナイ</t>
    </rPh>
    <rPh sb="56" eb="57">
      <t>トウ</t>
    </rPh>
    <rPh sb="57" eb="58">
      <t>ナイ</t>
    </rPh>
    <rPh sb="61" eb="62">
      <t>ニュウ</t>
    </rPh>
    <rPh sb="62" eb="63">
      <t>ソト</t>
    </rPh>
    <rPh sb="64" eb="65">
      <t>ハ</t>
    </rPh>
    <rPh sb="66" eb="67">
      <t>ジュン</t>
    </rPh>
    <rPh sb="67" eb="68">
      <t>ソト</t>
    </rPh>
    <rPh sb="69" eb="71">
      <t>シンケツ</t>
    </rPh>
    <rPh sb="72" eb="73">
      <t>カタチ</t>
    </rPh>
    <phoneticPr fontId="2"/>
  </si>
  <si>
    <t>内,循内,呼内,消内,神内,血内,外,消外,乳外,脳外,整,歯口,皮,小,泌,女泌,小泌,婦,リハ,麻,放</t>
    <rPh sb="0" eb="1">
      <t>ナイ</t>
    </rPh>
    <rPh sb="2" eb="4">
      <t>ジュンナイ</t>
    </rPh>
    <rPh sb="5" eb="7">
      <t>コナイ</t>
    </rPh>
    <rPh sb="8" eb="10">
      <t>ショウナイ</t>
    </rPh>
    <rPh sb="11" eb="13">
      <t>カミウチ</t>
    </rPh>
    <rPh sb="14" eb="15">
      <t>チ</t>
    </rPh>
    <rPh sb="15" eb="16">
      <t>ナイ</t>
    </rPh>
    <rPh sb="17" eb="18">
      <t>ソト</t>
    </rPh>
    <rPh sb="19" eb="21">
      <t>ショウゲ</t>
    </rPh>
    <rPh sb="22" eb="23">
      <t>チチ</t>
    </rPh>
    <rPh sb="23" eb="24">
      <t>ガイ</t>
    </rPh>
    <rPh sb="25" eb="27">
      <t>ノウゲ</t>
    </rPh>
    <rPh sb="28" eb="29">
      <t>セイ</t>
    </rPh>
    <rPh sb="30" eb="31">
      <t>ハ</t>
    </rPh>
    <rPh sb="31" eb="32">
      <t>クチ</t>
    </rPh>
    <rPh sb="33" eb="34">
      <t>カワ</t>
    </rPh>
    <rPh sb="35" eb="36">
      <t>コ</t>
    </rPh>
    <rPh sb="37" eb="38">
      <t>ヒツ</t>
    </rPh>
    <rPh sb="39" eb="40">
      <t>オンナ</t>
    </rPh>
    <rPh sb="40" eb="41">
      <t>ヒツ</t>
    </rPh>
    <rPh sb="42" eb="43">
      <t>コ</t>
    </rPh>
    <rPh sb="43" eb="44">
      <t>ヒツ</t>
    </rPh>
    <rPh sb="45" eb="46">
      <t>フ</t>
    </rPh>
    <rPh sb="50" eb="51">
      <t>アサ</t>
    </rPh>
    <rPh sb="52" eb="53">
      <t>ホウ</t>
    </rPh>
    <phoneticPr fontId="2"/>
  </si>
  <si>
    <t>内,消内,外,消外,乳外,整,眼,耳咽,神内,呼内,循内,糖内,脳外,皮,泌,リハ,麻</t>
    <rPh sb="0" eb="1">
      <t>ナイ</t>
    </rPh>
    <rPh sb="2" eb="4">
      <t>ショウナイ</t>
    </rPh>
    <rPh sb="5" eb="6">
      <t>ソト</t>
    </rPh>
    <rPh sb="7" eb="9">
      <t>ショウゲ</t>
    </rPh>
    <rPh sb="10" eb="11">
      <t>チチ</t>
    </rPh>
    <rPh sb="11" eb="12">
      <t>ガイ</t>
    </rPh>
    <rPh sb="13" eb="14">
      <t>セイ</t>
    </rPh>
    <rPh sb="15" eb="16">
      <t>メ</t>
    </rPh>
    <rPh sb="17" eb="18">
      <t>ミミ</t>
    </rPh>
    <rPh sb="18" eb="19">
      <t>ノド</t>
    </rPh>
    <rPh sb="20" eb="22">
      <t>カミウチ</t>
    </rPh>
    <rPh sb="23" eb="25">
      <t>コナイ</t>
    </rPh>
    <rPh sb="26" eb="28">
      <t>ジュンナイ</t>
    </rPh>
    <rPh sb="29" eb="30">
      <t>トウ</t>
    </rPh>
    <rPh sb="30" eb="31">
      <t>ナイ</t>
    </rPh>
    <rPh sb="32" eb="34">
      <t>ノウゲ</t>
    </rPh>
    <rPh sb="35" eb="36">
      <t>カワ</t>
    </rPh>
    <rPh sb="37" eb="38">
      <t>ヒツ</t>
    </rPh>
    <rPh sb="42" eb="43">
      <t>アサ</t>
    </rPh>
    <phoneticPr fontId="2"/>
  </si>
  <si>
    <t>救急病院
(R7.1.13)
病院機能評価認定
病床整備事業+40床
(令和7年3月27日）</t>
    <rPh sb="0" eb="2">
      <t>キュウキュウ</t>
    </rPh>
    <rPh sb="15" eb="17">
      <t>ビョウイン</t>
    </rPh>
    <rPh sb="17" eb="19">
      <t>キノウ</t>
    </rPh>
    <rPh sb="19" eb="21">
      <t>ヒョウカ</t>
    </rPh>
    <rPh sb="21" eb="23">
      <t>ニンテイ</t>
    </rPh>
    <rPh sb="24" eb="26">
      <t>ビョウショウ</t>
    </rPh>
    <rPh sb="26" eb="28">
      <t>セイビ</t>
    </rPh>
    <rPh sb="28" eb="30">
      <t>ジギョウ</t>
    </rPh>
    <rPh sb="33" eb="34">
      <t>ユカ</t>
    </rPh>
    <rPh sb="36" eb="38">
      <t>レイワ</t>
    </rPh>
    <rPh sb="39" eb="40">
      <t>ネン</t>
    </rPh>
    <rPh sb="41" eb="42">
      <t>ツキ</t>
    </rPh>
    <rPh sb="44" eb="45">
      <t>ヒ</t>
    </rPh>
    <phoneticPr fontId="2"/>
  </si>
  <si>
    <t>茅ヶ崎市行谷
５８３－１</t>
    <rPh sb="0" eb="4">
      <t>チガサキシ</t>
    </rPh>
    <rPh sb="4" eb="6">
      <t>ナメガヤ</t>
    </rPh>
    <phoneticPr fontId="2"/>
  </si>
  <si>
    <t xml:space="preserve">救急病院
(R5.9.1)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</si>
</sst>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view="pageBreakPreview" zoomScaleNormal="100" zoomScaleSheetLayoutView="100" workbookViewId="0">
      <selection activeCell="P8" sqref="P8"/>
    </sheetView>
  </sheetViews>
  <sheetFormatPr defaultColWidth="9" defaultRowHeight="10.8" x14ac:dyDescent="0.2"/>
  <cols>
    <col min="1" max="1" width="19.109375" style="2" customWidth="1"/>
    <col min="2" max="2" width="15.6640625" style="2" customWidth="1"/>
    <col min="3" max="3" width="5.109375" style="2" bestFit="1" customWidth="1"/>
    <col min="4" max="4" width="16.109375" style="2" bestFit="1" customWidth="1"/>
    <col min="5" max="5" width="10" style="2" customWidth="1"/>
    <col min="6" max="6" width="21.109375" style="2" customWidth="1"/>
    <col min="7" max="7" width="7.88671875" style="2" bestFit="1" customWidth="1"/>
    <col min="8" max="8" width="4.44140625" style="2" bestFit="1" customWidth="1"/>
    <col min="9" max="11" width="4.21875" style="2" bestFit="1" customWidth="1"/>
    <col min="12" max="12" width="4.21875" style="2" customWidth="1"/>
    <col min="13" max="13" width="4.33203125" style="2" bestFit="1" customWidth="1"/>
    <col min="14" max="14" width="7.6640625" style="2" customWidth="1"/>
    <col min="15" max="15" width="14.77734375" style="2" customWidth="1"/>
    <col min="16" max="16" width="17.88671875" style="2" customWidth="1"/>
    <col min="17" max="16384" width="9" style="2"/>
  </cols>
  <sheetData>
    <row r="1" spans="1:16" ht="11.25" customHeight="1" x14ac:dyDescent="0.2">
      <c r="A1" s="37" t="s">
        <v>65</v>
      </c>
      <c r="B1" s="38"/>
      <c r="C1" s="38"/>
      <c r="D1" s="32" t="s">
        <v>0</v>
      </c>
      <c r="E1" s="43" t="s">
        <v>63</v>
      </c>
      <c r="F1" s="44"/>
    </row>
    <row r="2" spans="1:16" ht="11.25" customHeight="1" x14ac:dyDescent="0.2">
      <c r="A2" s="39"/>
      <c r="B2" s="40"/>
      <c r="C2" s="40"/>
      <c r="D2" s="33"/>
      <c r="E2" s="45" t="s">
        <v>61</v>
      </c>
      <c r="F2" s="46"/>
    </row>
    <row r="3" spans="1:16" ht="15.75" customHeight="1" thickBot="1" x14ac:dyDescent="0.25">
      <c r="A3" s="41"/>
      <c r="B3" s="42"/>
      <c r="C3" s="42"/>
      <c r="D3" s="3" t="s">
        <v>1</v>
      </c>
      <c r="E3" s="47" t="s">
        <v>64</v>
      </c>
      <c r="F3" s="48"/>
    </row>
    <row r="4" spans="1:16" s="5" customFormat="1" x14ac:dyDescent="0.2">
      <c r="A4" s="49" t="s">
        <v>2</v>
      </c>
      <c r="B4" s="32" t="s">
        <v>3</v>
      </c>
      <c r="C4" s="32" t="s">
        <v>62</v>
      </c>
      <c r="D4" s="32" t="s">
        <v>4</v>
      </c>
      <c r="E4" s="32" t="s">
        <v>5</v>
      </c>
      <c r="F4" s="32" t="s">
        <v>6</v>
      </c>
      <c r="G4" s="32" t="s">
        <v>1</v>
      </c>
      <c r="H4" s="32" t="s">
        <v>7</v>
      </c>
      <c r="I4" s="32"/>
      <c r="J4" s="32"/>
      <c r="K4" s="32"/>
      <c r="L4" s="32"/>
      <c r="M4" s="34"/>
      <c r="N4" s="35" t="s">
        <v>8</v>
      </c>
      <c r="O4" s="4" t="s">
        <v>9</v>
      </c>
    </row>
    <row r="5" spans="1:16" s="5" customFormat="1" x14ac:dyDescent="0.2">
      <c r="A5" s="50"/>
      <c r="B5" s="33"/>
      <c r="C5" s="33"/>
      <c r="D5" s="33"/>
      <c r="E5" s="33"/>
      <c r="F5" s="33"/>
      <c r="G5" s="33"/>
      <c r="H5" s="29" t="s">
        <v>10</v>
      </c>
      <c r="I5" s="29" t="s">
        <v>11</v>
      </c>
      <c r="J5" s="29" t="s">
        <v>12</v>
      </c>
      <c r="K5" s="29" t="s">
        <v>13</v>
      </c>
      <c r="L5" s="6" t="s">
        <v>14</v>
      </c>
      <c r="M5" s="7" t="s">
        <v>15</v>
      </c>
      <c r="N5" s="36"/>
      <c r="O5" s="8" t="s">
        <v>16</v>
      </c>
    </row>
    <row r="6" spans="1:16" ht="32.4" customHeight="1" x14ac:dyDescent="0.2">
      <c r="A6" s="9" t="s">
        <v>18</v>
      </c>
      <c r="B6" s="10" t="s">
        <v>101</v>
      </c>
      <c r="C6" s="11" t="s">
        <v>92</v>
      </c>
      <c r="D6" s="10" t="s">
        <v>17</v>
      </c>
      <c r="E6" s="10" t="s">
        <v>89</v>
      </c>
      <c r="F6" s="10" t="s">
        <v>19</v>
      </c>
      <c r="G6" s="10" t="s">
        <v>47</v>
      </c>
      <c r="H6" s="12">
        <v>0</v>
      </c>
      <c r="I6" s="12">
        <v>0</v>
      </c>
      <c r="J6" s="12">
        <v>156</v>
      </c>
      <c r="K6" s="12">
        <v>0</v>
      </c>
      <c r="L6" s="12">
        <v>0</v>
      </c>
      <c r="M6" s="13">
        <f>SUM(H6:L6)</f>
        <v>156</v>
      </c>
      <c r="N6" s="30" t="s">
        <v>20</v>
      </c>
      <c r="O6" s="14" t="s">
        <v>93</v>
      </c>
    </row>
    <row r="7" spans="1:16" ht="39.6" customHeight="1" x14ac:dyDescent="0.2">
      <c r="A7" s="9" t="s">
        <v>78</v>
      </c>
      <c r="B7" s="10" t="s">
        <v>88</v>
      </c>
      <c r="C7" s="11" t="s">
        <v>79</v>
      </c>
      <c r="D7" s="10" t="s">
        <v>80</v>
      </c>
      <c r="E7" s="10" t="s">
        <v>66</v>
      </c>
      <c r="F7" s="10" t="s">
        <v>21</v>
      </c>
      <c r="G7" s="10" t="s">
        <v>22</v>
      </c>
      <c r="H7" s="12">
        <v>0</v>
      </c>
      <c r="I7" s="12">
        <v>162</v>
      </c>
      <c r="J7" s="12">
        <v>0</v>
      </c>
      <c r="K7" s="12">
        <v>0</v>
      </c>
      <c r="L7" s="12">
        <v>0</v>
      </c>
      <c r="M7" s="13">
        <f t="shared" ref="M7:M13" si="0">SUM(H7:L7)</f>
        <v>162</v>
      </c>
      <c r="N7" s="30" t="s">
        <v>81</v>
      </c>
      <c r="O7" s="14"/>
    </row>
    <row r="8" spans="1:16" ht="67.95" customHeight="1" x14ac:dyDescent="0.2">
      <c r="A8" s="9" t="s">
        <v>48</v>
      </c>
      <c r="B8" s="10" t="s">
        <v>74</v>
      </c>
      <c r="C8" s="11" t="s">
        <v>23</v>
      </c>
      <c r="D8" s="10" t="s">
        <v>17</v>
      </c>
      <c r="E8" s="10" t="s">
        <v>94</v>
      </c>
      <c r="F8" s="10" t="s">
        <v>96</v>
      </c>
      <c r="G8" s="10" t="s">
        <v>24</v>
      </c>
      <c r="H8" s="12">
        <v>268</v>
      </c>
      <c r="I8" s="12">
        <v>208</v>
      </c>
      <c r="J8" s="12">
        <v>0</v>
      </c>
      <c r="K8" s="12">
        <v>0</v>
      </c>
      <c r="L8" s="12">
        <v>0</v>
      </c>
      <c r="M8" s="13">
        <f t="shared" si="0"/>
        <v>476</v>
      </c>
      <c r="N8" s="30" t="s">
        <v>25</v>
      </c>
      <c r="O8" s="14" t="s">
        <v>102</v>
      </c>
      <c r="P8" s="15"/>
    </row>
    <row r="9" spans="1:16" ht="76.95" customHeight="1" x14ac:dyDescent="0.2">
      <c r="A9" s="9" t="s">
        <v>26</v>
      </c>
      <c r="B9" s="10" t="s">
        <v>75</v>
      </c>
      <c r="C9" s="11" t="s">
        <v>27</v>
      </c>
      <c r="D9" s="10" t="s">
        <v>17</v>
      </c>
      <c r="E9" s="10" t="s">
        <v>90</v>
      </c>
      <c r="F9" s="10" t="s">
        <v>97</v>
      </c>
      <c r="G9" s="10" t="s">
        <v>28</v>
      </c>
      <c r="H9" s="12">
        <v>243</v>
      </c>
      <c r="I9" s="12">
        <v>40</v>
      </c>
      <c r="J9" s="12">
        <v>44</v>
      </c>
      <c r="K9" s="12">
        <v>0</v>
      </c>
      <c r="L9" s="12">
        <v>0</v>
      </c>
      <c r="M9" s="13">
        <f>SUM(H9:L9)</f>
        <v>327</v>
      </c>
      <c r="N9" s="30" t="s">
        <v>29</v>
      </c>
      <c r="O9" s="14" t="s">
        <v>85</v>
      </c>
    </row>
    <row r="10" spans="1:16" ht="79.2" customHeight="1" x14ac:dyDescent="0.2">
      <c r="A10" s="9" t="s">
        <v>30</v>
      </c>
      <c r="B10" s="10" t="s">
        <v>49</v>
      </c>
      <c r="C10" s="11" t="s">
        <v>31</v>
      </c>
      <c r="D10" s="10" t="s">
        <v>68</v>
      </c>
      <c r="E10" s="10" t="s">
        <v>82</v>
      </c>
      <c r="F10" s="10" t="s">
        <v>72</v>
      </c>
      <c r="G10" s="10" t="s">
        <v>32</v>
      </c>
      <c r="H10" s="12">
        <v>401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401</v>
      </c>
      <c r="N10" s="30" t="s">
        <v>33</v>
      </c>
      <c r="O10" s="14" t="s">
        <v>91</v>
      </c>
      <c r="P10" s="15"/>
    </row>
    <row r="11" spans="1:16" ht="74.400000000000006" customHeight="1" x14ac:dyDescent="0.2">
      <c r="A11" s="9" t="s">
        <v>50</v>
      </c>
      <c r="B11" s="10" t="s">
        <v>76</v>
      </c>
      <c r="C11" s="11" t="s">
        <v>51</v>
      </c>
      <c r="D11" s="10" t="s">
        <v>52</v>
      </c>
      <c r="E11" s="10" t="s">
        <v>67</v>
      </c>
      <c r="F11" s="10" t="s">
        <v>98</v>
      </c>
      <c r="G11" s="10" t="s">
        <v>53</v>
      </c>
      <c r="H11" s="12">
        <v>172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172</v>
      </c>
      <c r="N11" s="30" t="s">
        <v>34</v>
      </c>
      <c r="O11" s="14" t="s">
        <v>100</v>
      </c>
      <c r="P11" s="15"/>
    </row>
    <row r="12" spans="1:16" ht="54.6" customHeight="1" x14ac:dyDescent="0.2">
      <c r="A12" s="9" t="s">
        <v>54</v>
      </c>
      <c r="B12" s="10" t="s">
        <v>55</v>
      </c>
      <c r="C12" s="11" t="s">
        <v>35</v>
      </c>
      <c r="D12" s="10" t="s">
        <v>56</v>
      </c>
      <c r="E12" s="10" t="s">
        <v>73</v>
      </c>
      <c r="F12" s="10" t="s">
        <v>99</v>
      </c>
      <c r="G12" s="10" t="s">
        <v>57</v>
      </c>
      <c r="H12" s="12">
        <v>99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99</v>
      </c>
      <c r="N12" s="30" t="s">
        <v>36</v>
      </c>
      <c r="O12" s="14" t="s">
        <v>95</v>
      </c>
    </row>
    <row r="13" spans="1:16" ht="31.95" customHeight="1" thickBot="1" x14ac:dyDescent="0.25">
      <c r="A13" s="22" t="s">
        <v>58</v>
      </c>
      <c r="B13" s="23" t="s">
        <v>59</v>
      </c>
      <c r="C13" s="24" t="s">
        <v>35</v>
      </c>
      <c r="D13" s="23" t="s">
        <v>37</v>
      </c>
      <c r="E13" s="23" t="s">
        <v>83</v>
      </c>
      <c r="F13" s="23" t="s">
        <v>38</v>
      </c>
      <c r="G13" s="23" t="s">
        <v>39</v>
      </c>
      <c r="H13" s="25">
        <v>0</v>
      </c>
      <c r="I13" s="25">
        <v>0</v>
      </c>
      <c r="J13" s="25">
        <v>184</v>
      </c>
      <c r="K13" s="25">
        <v>0</v>
      </c>
      <c r="L13" s="25">
        <v>0</v>
      </c>
      <c r="M13" s="26">
        <f t="shared" si="0"/>
        <v>184</v>
      </c>
      <c r="N13" s="31" t="s">
        <v>40</v>
      </c>
      <c r="O13" s="28"/>
    </row>
    <row r="14" spans="1:16" ht="13.95" customHeight="1" x14ac:dyDescent="0.2"/>
    <row r="15" spans="1:16" ht="12" customHeight="1" thickBot="1" x14ac:dyDescent="0.25"/>
    <row r="16" spans="1:16" s="5" customFormat="1" x14ac:dyDescent="0.2">
      <c r="A16" s="49" t="s">
        <v>2</v>
      </c>
      <c r="B16" s="32" t="s">
        <v>3</v>
      </c>
      <c r="C16" s="32" t="s">
        <v>62</v>
      </c>
      <c r="D16" s="32" t="s">
        <v>4</v>
      </c>
      <c r="E16" s="32" t="s">
        <v>5</v>
      </c>
      <c r="F16" s="32" t="s">
        <v>6</v>
      </c>
      <c r="G16" s="32" t="s">
        <v>1</v>
      </c>
      <c r="H16" s="32" t="s">
        <v>7</v>
      </c>
      <c r="I16" s="32"/>
      <c r="J16" s="32"/>
      <c r="K16" s="32"/>
      <c r="L16" s="32"/>
      <c r="M16" s="34"/>
      <c r="N16" s="35" t="s">
        <v>8</v>
      </c>
      <c r="O16" s="4" t="s">
        <v>9</v>
      </c>
    </row>
    <row r="17" spans="1:15" s="5" customFormat="1" x14ac:dyDescent="0.2">
      <c r="A17" s="50"/>
      <c r="B17" s="33"/>
      <c r="C17" s="33"/>
      <c r="D17" s="33"/>
      <c r="E17" s="33"/>
      <c r="F17" s="33"/>
      <c r="G17" s="33"/>
      <c r="H17" s="29" t="s">
        <v>10</v>
      </c>
      <c r="I17" s="29" t="s">
        <v>11</v>
      </c>
      <c r="J17" s="29" t="s">
        <v>12</v>
      </c>
      <c r="K17" s="29" t="s">
        <v>13</v>
      </c>
      <c r="L17" s="6" t="s">
        <v>14</v>
      </c>
      <c r="M17" s="7" t="s">
        <v>15</v>
      </c>
      <c r="N17" s="36"/>
      <c r="O17" s="8" t="s">
        <v>16</v>
      </c>
    </row>
    <row r="18" spans="1:15" ht="30.6" customHeight="1" x14ac:dyDescent="0.2">
      <c r="A18" s="1" t="s">
        <v>41</v>
      </c>
      <c r="B18" s="10"/>
      <c r="C18" s="11"/>
      <c r="D18" s="10"/>
      <c r="E18" s="10"/>
      <c r="F18" s="10"/>
      <c r="G18" s="10"/>
      <c r="H18" s="13"/>
      <c r="I18" s="13"/>
      <c r="J18" s="13"/>
      <c r="K18" s="13"/>
      <c r="L18" s="13"/>
      <c r="M18" s="13"/>
      <c r="N18" s="30"/>
      <c r="O18" s="14"/>
    </row>
    <row r="19" spans="1:15" ht="34.950000000000003" customHeight="1" x14ac:dyDescent="0.2">
      <c r="A19" s="16" t="s">
        <v>60</v>
      </c>
      <c r="B19" s="17" t="s">
        <v>71</v>
      </c>
      <c r="C19" s="18" t="s">
        <v>69</v>
      </c>
      <c r="D19" s="17" t="s">
        <v>45</v>
      </c>
      <c r="E19" s="17" t="s">
        <v>86</v>
      </c>
      <c r="F19" s="17" t="s">
        <v>46</v>
      </c>
      <c r="G19" s="17" t="s">
        <v>70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20">
        <f>SUM(H19:L19)</f>
        <v>0</v>
      </c>
      <c r="N19" s="21" t="s">
        <v>77</v>
      </c>
      <c r="O19" s="27"/>
    </row>
    <row r="20" spans="1:15" ht="34.950000000000003" customHeight="1" thickBot="1" x14ac:dyDescent="0.25">
      <c r="A20" s="22" t="s">
        <v>42</v>
      </c>
      <c r="B20" s="23" t="s">
        <v>71</v>
      </c>
      <c r="C20" s="24" t="s">
        <v>69</v>
      </c>
      <c r="D20" s="23" t="s">
        <v>43</v>
      </c>
      <c r="E20" s="23" t="s">
        <v>87</v>
      </c>
      <c r="F20" s="23" t="s">
        <v>44</v>
      </c>
      <c r="G20" s="23" t="s">
        <v>84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6">
        <f>SUM(H20:L20)</f>
        <v>0</v>
      </c>
      <c r="N20" s="31" t="s">
        <v>77</v>
      </c>
      <c r="O20" s="28"/>
    </row>
    <row r="21" spans="1:15" ht="26.1" customHeight="1" x14ac:dyDescent="0.2"/>
  </sheetData>
  <mergeCells count="23">
    <mergeCell ref="F16:F17"/>
    <mergeCell ref="G16:G17"/>
    <mergeCell ref="H16:M16"/>
    <mergeCell ref="N16:N17"/>
    <mergeCell ref="A16:A17"/>
    <mergeCell ref="B16:B17"/>
    <mergeCell ref="C16:C17"/>
    <mergeCell ref="D16:D17"/>
    <mergeCell ref="E16:E17"/>
    <mergeCell ref="F4:F5"/>
    <mergeCell ref="G4:G5"/>
    <mergeCell ref="H4:M4"/>
    <mergeCell ref="N4:N5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</mergeCells>
  <phoneticPr fontId="2"/>
  <pageMargins left="0.86614173228346458" right="0.39370078740157483" top="0.78740157480314965" bottom="0.78740157480314965" header="0.51181102362204722" footer="0.31496062992125984"/>
  <pageSetup paperSize="9" scale="95" firstPageNumber="44" fitToHeight="0" orientation="landscape" useFirstPageNumber="1" r:id="rId1"/>
  <headerFooter alignWithMargins="0">
    <oddFooter>&amp;C- &amp;P -</oddFooter>
  </headerFooter>
  <rowBreaks count="2" manualBreakCount="2">
    <brk id="14" max="14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茅ヶ崎市保健所</vt:lpstr>
      <vt:lpstr>茅ヶ崎市保健所!Print_Area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2026-05-08T01:31:57Z</cp:lastPrinted>
  <dcterms:created xsi:type="dcterms:W3CDTF">2015-05-18T02:31:40Z</dcterms:created>
  <dcterms:modified xsi:type="dcterms:W3CDTF">2026-06-03T00:17:04Z</dcterms:modified>
</cp:coreProperties>
</file>