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8年度\03-2_校正の回答\05_藤沢市\"/>
    </mc:Choice>
  </mc:AlternateContent>
  <xr:revisionPtr revIDLastSave="0" documentId="13_ncr:1_{29E8681D-5F1E-44FB-BE76-65BD5A3FED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藤沢市保健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25" i="1"/>
  <c r="M22" i="1"/>
  <c r="M21" i="1"/>
  <c r="M24" i="1" l="1"/>
  <c r="M23" i="1"/>
  <c r="M10" i="1" l="1"/>
  <c r="M30" i="1" l="1"/>
  <c r="M29" i="1"/>
  <c r="M28" i="1"/>
  <c r="M16" i="1"/>
  <c r="M15" i="1"/>
  <c r="M14" i="1"/>
  <c r="M13" i="1"/>
  <c r="M11" i="1"/>
  <c r="M8" i="1"/>
  <c r="M7" i="1"/>
  <c r="M6" i="1"/>
</calcChain>
</file>

<file path=xl/sharedStrings.xml><?xml version="1.0" encoding="utf-8"?>
<sst xmlns="http://schemas.openxmlformats.org/spreadsheetml/2006/main" count="202" uniqueCount="179">
  <si>
    <t>藤沢市保健所</t>
    <rPh sb="2" eb="3">
      <t>シ</t>
    </rPh>
    <phoneticPr fontId="1"/>
  </si>
  <si>
    <t>所在地</t>
    <rPh sb="0" eb="3">
      <t>ショザイチ</t>
    </rPh>
    <phoneticPr fontId="1"/>
  </si>
  <si>
    <t>　〒251-0022</t>
    <phoneticPr fontId="1"/>
  </si>
  <si>
    <t>　藤沢市鵠沼2131-1</t>
    <phoneticPr fontId="1"/>
  </si>
  <si>
    <t>電話番号</t>
    <rPh sb="0" eb="2">
      <t>デンワ</t>
    </rPh>
    <rPh sb="2" eb="4">
      <t>バンゴウ</t>
    </rPh>
    <phoneticPr fontId="1"/>
  </si>
  <si>
    <t>　0466(50)3592</t>
    <phoneticPr fontId="1"/>
  </si>
  <si>
    <t>名         称</t>
    <rPh sb="0" eb="1">
      <t>ナ</t>
    </rPh>
    <rPh sb="10" eb="11">
      <t>ショウ</t>
    </rPh>
    <phoneticPr fontId="1"/>
  </si>
  <si>
    <t>所    在    地</t>
    <rPh sb="0" eb="1">
      <t>トコロ</t>
    </rPh>
    <rPh sb="5" eb="6">
      <t>ザイ</t>
    </rPh>
    <rPh sb="10" eb="11">
      <t>チ</t>
    </rPh>
    <phoneticPr fontId="1"/>
  </si>
  <si>
    <t>〒</t>
    <phoneticPr fontId="1"/>
  </si>
  <si>
    <t>開   設   者</t>
    <rPh sb="0" eb="1">
      <t>カイ</t>
    </rPh>
    <rPh sb="4" eb="5">
      <t>セツ</t>
    </rPh>
    <rPh sb="8" eb="9">
      <t>シャ</t>
    </rPh>
    <phoneticPr fontId="1"/>
  </si>
  <si>
    <t>管 理 者</t>
    <rPh sb="0" eb="1">
      <t>カン</t>
    </rPh>
    <rPh sb="2" eb="3">
      <t>リ</t>
    </rPh>
    <rPh sb="4" eb="5">
      <t>シャ</t>
    </rPh>
    <phoneticPr fontId="1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</si>
  <si>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1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</si>
  <si>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1"/>
  </si>
  <si>
    <t>開設年月</t>
    <rPh sb="0" eb="2">
      <t>カイセツ</t>
    </rPh>
    <rPh sb="2" eb="4">
      <t>ネンゲツ</t>
    </rPh>
    <phoneticPr fontId="1"/>
  </si>
  <si>
    <t>備    考</t>
    <rPh sb="0" eb="1">
      <t>ソナエ</t>
    </rPh>
    <rPh sb="5" eb="6">
      <t>コウ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</si>
  <si>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</si>
  <si>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</si>
  <si>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精神</t>
    <rPh sb="0" eb="2">
      <t>セイシン</t>
    </rPh>
    <phoneticPr fontId="1"/>
  </si>
  <si>
    <t>結核</t>
    <rPh sb="0" eb="2">
      <t>ケッカク</t>
    </rPh>
    <phoneticPr fontId="1"/>
  </si>
  <si>
    <t>感染症</t>
    <rPh sb="0" eb="3">
      <t>カンセンショウ</t>
    </rPh>
    <phoneticPr fontId="1"/>
  </si>
  <si>
    <t>計</t>
    <rPh sb="0" eb="1">
      <t>ケイ</t>
    </rPh>
    <phoneticPr fontId="1"/>
  </si>
  <si>
    <t>(認定年月日)</t>
    <rPh sb="1" eb="3">
      <t>ニンテイ</t>
    </rPh>
    <rPh sb="3" eb="6">
      <t>ネンガッピ</t>
    </rPh>
    <phoneticPr fontId="1"/>
  </si>
  <si>
    <t>医療法人社団いしずえ
湘南敬愛病院</t>
    <rPh sb="0" eb="6">
      <t>イシ</t>
    </rPh>
    <phoneticPr fontId="1"/>
  </si>
  <si>
    <t>藤沢市円行
１－１３－７</t>
    <phoneticPr fontId="1"/>
  </si>
  <si>
    <t>252-0805</t>
  </si>
  <si>
    <t>医療法人社団いしずえ</t>
    <rPh sb="0" eb="6">
      <t>イシ</t>
    </rPh>
    <phoneticPr fontId="1"/>
  </si>
  <si>
    <t>0466-
44-5955</t>
  </si>
  <si>
    <t>平20.  1</t>
    <rPh sb="0" eb="1">
      <t>ヒラ</t>
    </rPh>
    <phoneticPr fontId="1"/>
  </si>
  <si>
    <t>藤沢御所見病院</t>
  </si>
  <si>
    <t>藤沢市獺郷５８０</t>
  </si>
  <si>
    <t>252-0825</t>
  </si>
  <si>
    <t>特定医療法人グループ･プラクティス研究会　</t>
    <rPh sb="0" eb="2">
      <t>トクテイ</t>
    </rPh>
    <phoneticPr fontId="1"/>
  </si>
  <si>
    <t>0466-
48-6501</t>
  </si>
  <si>
    <t>平 9． 4</t>
  </si>
  <si>
    <t>藤沢脳神経外科病院</t>
  </si>
  <si>
    <t>藤沢市片瀬
２－１５－３６</t>
    <phoneticPr fontId="1"/>
  </si>
  <si>
    <t>251-0032</t>
  </si>
  <si>
    <t>0466-
27-1511</t>
  </si>
  <si>
    <t>クローバーホスピタル</t>
  </si>
  <si>
    <t>藤沢市鵠沼石上
３－３－６</t>
    <phoneticPr fontId="1"/>
  </si>
  <si>
    <t>251-0025</t>
  </si>
  <si>
    <t>医療法人篠原湘南クリニック</t>
    <phoneticPr fontId="1"/>
  </si>
  <si>
    <t>0466-
22ｰ7111</t>
  </si>
  <si>
    <t>平16． 5</t>
  </si>
  <si>
    <t>藤沢病院</t>
    <rPh sb="1" eb="2">
      <t>サワ</t>
    </rPh>
    <phoneticPr fontId="1"/>
  </si>
  <si>
    <t>藤沢市小塚３８３　　　　　　　　　　　　　　　　　　　　　　　　</t>
  </si>
  <si>
    <t>251-0013</t>
  </si>
  <si>
    <t>医療法人社団清心会　</t>
    <phoneticPr fontId="1"/>
  </si>
  <si>
    <t>石井紀夫</t>
    <phoneticPr fontId="1"/>
  </si>
  <si>
    <t>0466-
23-2343</t>
  </si>
  <si>
    <t>湘南第一病院</t>
  </si>
  <si>
    <t>藤沢市湘南台
１－１９－７</t>
    <phoneticPr fontId="1"/>
  </si>
  <si>
    <t>252-0804</t>
  </si>
  <si>
    <t>嶋村浩市</t>
    <rPh sb="0" eb="2">
      <t>シマムラ</t>
    </rPh>
    <rPh sb="2" eb="4">
      <t>コウイチ</t>
    </rPh>
    <phoneticPr fontId="1"/>
  </si>
  <si>
    <t>0466-
44-7111</t>
  </si>
  <si>
    <t>湘南長寿園病院</t>
  </si>
  <si>
    <t>藤沢市白旗
１－１１－１　　　　　　　　　　　　　　　　　　　　　</t>
    <phoneticPr fontId="1"/>
  </si>
  <si>
    <t>251-0051</t>
  </si>
  <si>
    <t>医療法人社団湘南
シルバーサポート</t>
    <rPh sb="0" eb="4">
      <t>イリョウホウジン</t>
    </rPh>
    <rPh sb="4" eb="6">
      <t>シャダン</t>
    </rPh>
    <rPh sb="6" eb="8">
      <t>ショウナン</t>
    </rPh>
    <phoneticPr fontId="1"/>
  </si>
  <si>
    <t>松川フレディ</t>
    <phoneticPr fontId="1"/>
  </si>
  <si>
    <t>0466-
82-7311</t>
  </si>
  <si>
    <t>平22. 11</t>
    <rPh sb="0" eb="1">
      <t>ヘイ</t>
    </rPh>
    <phoneticPr fontId="1"/>
  </si>
  <si>
    <t>一般財団法人同友会
藤沢湘南台病院</t>
    <rPh sb="0" eb="2">
      <t>イッパン</t>
    </rPh>
    <phoneticPr fontId="1"/>
  </si>
  <si>
    <t>藤沢市高倉２３４５</t>
  </si>
  <si>
    <t>252-0802</t>
  </si>
  <si>
    <t>一般財団法人同友会</t>
    <rPh sb="0" eb="2">
      <t>イッパン</t>
    </rPh>
    <phoneticPr fontId="1"/>
  </si>
  <si>
    <t>鈴木紳一郎</t>
    <rPh sb="2" eb="3">
      <t>シン</t>
    </rPh>
    <rPh sb="3" eb="5">
      <t>イチロウ</t>
    </rPh>
    <phoneticPr fontId="1"/>
  </si>
  <si>
    <t>0466-
44-1451</t>
  </si>
  <si>
    <t>昭26． 8</t>
  </si>
  <si>
    <t>医療法人長谷川会
湘南ホスピタル</t>
    <phoneticPr fontId="1"/>
  </si>
  <si>
    <t>藤沢市辻堂
３－１０－２</t>
    <phoneticPr fontId="1"/>
  </si>
  <si>
    <t>251-0047</t>
  </si>
  <si>
    <t>医療法人長谷川会　</t>
    <phoneticPr fontId="1"/>
  </si>
  <si>
    <t>木原明子</t>
    <phoneticPr fontId="1"/>
  </si>
  <si>
    <t>0466-
33-5111</t>
  </si>
  <si>
    <t>昭29． 9</t>
  </si>
  <si>
    <t>湘南中央病院</t>
  </si>
  <si>
    <t>藤沢市羽鳥
１－３－４３</t>
    <rPh sb="3" eb="5">
      <t>ハトリ</t>
    </rPh>
    <phoneticPr fontId="1"/>
  </si>
  <si>
    <t>251-0056</t>
    <phoneticPr fontId="1"/>
  </si>
  <si>
    <t>医療法人社団若林会　</t>
    <rPh sb="4" eb="6">
      <t>シャダン</t>
    </rPh>
    <phoneticPr fontId="1"/>
  </si>
  <si>
    <t>0466-
36-8151</t>
  </si>
  <si>
    <t>医療法人社団正拓会
湘南太平台病院</t>
    <rPh sb="0" eb="2">
      <t>イリョウ</t>
    </rPh>
    <rPh sb="2" eb="4">
      <t>ホウジン</t>
    </rPh>
    <rPh sb="4" eb="6">
      <t>シャダン</t>
    </rPh>
    <rPh sb="6" eb="7">
      <t>タダシ</t>
    </rPh>
    <rPh sb="7" eb="8">
      <t>ヒラク</t>
    </rPh>
    <rPh sb="8" eb="9">
      <t>カイ</t>
    </rPh>
    <rPh sb="10" eb="12">
      <t>ショウナン</t>
    </rPh>
    <rPh sb="12" eb="14">
      <t>タイヘイ</t>
    </rPh>
    <rPh sb="14" eb="15">
      <t>ダイ</t>
    </rPh>
    <rPh sb="15" eb="17">
      <t>ビョウイン</t>
    </rPh>
    <phoneticPr fontId="1"/>
  </si>
  <si>
    <t>藤沢市辻堂太平台
２－１３－２７　　　　　　　　　　　　　　　　　</t>
    <phoneticPr fontId="1"/>
  </si>
  <si>
    <t>251-0044</t>
  </si>
  <si>
    <t>医療法人社団正拓会</t>
  </si>
  <si>
    <t>0466-
34-2151</t>
  </si>
  <si>
    <t>平17．11</t>
    <rPh sb="0" eb="1">
      <t>ヒラ</t>
    </rPh>
    <phoneticPr fontId="1"/>
  </si>
  <si>
    <t>藤沢市民病院</t>
  </si>
  <si>
    <t>藤沢市藤沢２－６－１</t>
  </si>
  <si>
    <t>0466-
25-3111</t>
  </si>
  <si>
    <t>藤沢市南藤沢４－６</t>
  </si>
  <si>
    <t>251-0055</t>
  </si>
  <si>
    <t>0466-
25-2216</t>
  </si>
  <si>
    <t>医療法人徳洲会　
湘南藤沢徳洲会病院</t>
    <rPh sb="0" eb="2">
      <t>イリョウ</t>
    </rPh>
    <rPh sb="2" eb="4">
      <t>ホウジン</t>
    </rPh>
    <rPh sb="4" eb="6">
      <t>トクシュウ</t>
    </rPh>
    <rPh sb="6" eb="7">
      <t>カイ</t>
    </rPh>
    <rPh sb="9" eb="11">
      <t>ショウナン</t>
    </rPh>
    <rPh sb="11" eb="13">
      <t>フジサワ</t>
    </rPh>
    <rPh sb="13" eb="15">
      <t>トクシュウ</t>
    </rPh>
    <rPh sb="15" eb="16">
      <t>カイ</t>
    </rPh>
    <rPh sb="16" eb="18">
      <t>ビョウイン</t>
    </rPh>
    <phoneticPr fontId="1"/>
  </si>
  <si>
    <t>藤沢市辻堂神台
１－５－１</t>
    <rPh sb="0" eb="3">
      <t>フジサワシ</t>
    </rPh>
    <rPh sb="3" eb="5">
      <t>ツジドウ</t>
    </rPh>
    <rPh sb="5" eb="6">
      <t>カミ</t>
    </rPh>
    <rPh sb="6" eb="7">
      <t>ダイ</t>
    </rPh>
    <phoneticPr fontId="1"/>
  </si>
  <si>
    <t>251-0041</t>
    <phoneticPr fontId="1"/>
  </si>
  <si>
    <t>医療法人徳洲会　</t>
    <rPh sb="0" eb="2">
      <t>イリョウ</t>
    </rPh>
    <rPh sb="2" eb="4">
      <t>ホウジン</t>
    </rPh>
    <rPh sb="4" eb="6">
      <t>トクシュウ</t>
    </rPh>
    <rPh sb="6" eb="7">
      <t>カイ</t>
    </rPh>
    <phoneticPr fontId="1"/>
  </si>
  <si>
    <t>0466-
35-1177</t>
    <phoneticPr fontId="1"/>
  </si>
  <si>
    <t>休日急患診療所</t>
  </si>
  <si>
    <t>藤沢市大庭
５５２７－１　　　　　　　　　　　　　　　　　　　　　</t>
    <phoneticPr fontId="1"/>
  </si>
  <si>
    <t>251-0861</t>
  </si>
  <si>
    <t>公益社団法人藤沢市医師会</t>
    <rPh sb="0" eb="2">
      <t>コウエキ</t>
    </rPh>
    <rPh sb="2" eb="4">
      <t>シャダン</t>
    </rPh>
    <phoneticPr fontId="1"/>
  </si>
  <si>
    <t>内,小,耳咽</t>
    <rPh sb="4" eb="5">
      <t>ミミ</t>
    </rPh>
    <rPh sb="5" eb="6">
      <t>ムセ</t>
    </rPh>
    <phoneticPr fontId="1"/>
  </si>
  <si>
    <t>0466-
88-7301</t>
  </si>
  <si>
    <t>平 6． 6</t>
  </si>
  <si>
    <t>歯</t>
  </si>
  <si>
    <t>藤沢市医師会
南休日夜間急病診療所</t>
    <phoneticPr fontId="1"/>
  </si>
  <si>
    <t>藤沢市片瀬３３９－１藤沢市医師会館内</t>
  </si>
  <si>
    <t>内,小</t>
  </si>
  <si>
    <t>0466-
23-5000</t>
  </si>
  <si>
    <t>平16． 9</t>
  </si>
  <si>
    <t>藤沢市南休日急患歯科診療所</t>
  </si>
  <si>
    <t>0466-
26-3310</t>
  </si>
  <si>
    <t>内,消内,リハ</t>
    <rPh sb="2" eb="4">
      <t>ショウナイ</t>
    </rPh>
    <rPh sb="3" eb="4">
      <t>ナイ</t>
    </rPh>
    <phoneticPr fontId="1"/>
  </si>
  <si>
    <t>251-8550</t>
    <phoneticPr fontId="1"/>
  </si>
  <si>
    <t>公益社団法人藤沢市歯科医師会</t>
    <rPh sb="0" eb="2">
      <t>コウエキ</t>
    </rPh>
    <phoneticPr fontId="1"/>
  </si>
  <si>
    <t>平27． 4</t>
    <phoneticPr fontId="1"/>
  </si>
  <si>
    <t>藤沢市</t>
    <phoneticPr fontId="1"/>
  </si>
  <si>
    <t>昭46．10</t>
    <phoneticPr fontId="1"/>
  </si>
  <si>
    <t>平25． 3</t>
    <rPh sb="0" eb="1">
      <t>ヘイ</t>
    </rPh>
    <phoneticPr fontId="1"/>
  </si>
  <si>
    <t>医療法人社団清隆会</t>
    <rPh sb="0" eb="2">
      <t>イリョウ</t>
    </rPh>
    <rPh sb="2" eb="4">
      <t>ホウジン</t>
    </rPh>
    <rPh sb="4" eb="6">
      <t>シャダン</t>
    </rPh>
    <rPh sb="6" eb="7">
      <t>セイ</t>
    </rPh>
    <rPh sb="8" eb="9">
      <t>カイ</t>
    </rPh>
    <phoneticPr fontId="1"/>
  </si>
  <si>
    <t>内,呼内,消内,循内,精,神内,糖内,内分内</t>
    <rPh sb="3" eb="4">
      <t>ナイ</t>
    </rPh>
    <rPh sb="6" eb="7">
      <t>ナイ</t>
    </rPh>
    <rPh sb="9" eb="10">
      <t>ナイ</t>
    </rPh>
    <rPh sb="16" eb="17">
      <t>トウ</t>
    </rPh>
    <rPh sb="17" eb="18">
      <t>ナイ</t>
    </rPh>
    <rPh sb="19" eb="21">
      <t>ナイブン</t>
    </rPh>
    <rPh sb="21" eb="22">
      <t>ナイ</t>
    </rPh>
    <phoneticPr fontId="1"/>
  </si>
  <si>
    <t>池田全良</t>
    <rPh sb="0" eb="2">
      <t>イケダ</t>
    </rPh>
    <rPh sb="2" eb="3">
      <t>ゼン</t>
    </rPh>
    <rPh sb="3" eb="4">
      <t>ヨ</t>
    </rPh>
    <phoneticPr fontId="1"/>
  </si>
  <si>
    <t>數野通丈</t>
    <rPh sb="2" eb="3">
      <t>トオ</t>
    </rPh>
    <rPh sb="3" eb="4">
      <t>タケ</t>
    </rPh>
    <phoneticPr fontId="1"/>
  </si>
  <si>
    <t>松野史孝</t>
    <rPh sb="2" eb="3">
      <t>フミ</t>
    </rPh>
    <phoneticPr fontId="1"/>
  </si>
  <si>
    <t>医療法人社団健育会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1"/>
  </si>
  <si>
    <t>医療法人社団健育会
湘南慶育病院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0" eb="12">
      <t>ショウナン</t>
    </rPh>
    <rPh sb="12" eb="13">
      <t>ケイ</t>
    </rPh>
    <rPh sb="13" eb="14">
      <t>イク</t>
    </rPh>
    <rPh sb="14" eb="16">
      <t>ビョウイン</t>
    </rPh>
    <phoneticPr fontId="1"/>
  </si>
  <si>
    <t>藤沢市遠藤４３６０</t>
    <rPh sb="0" eb="3">
      <t>フジサワシ</t>
    </rPh>
    <rPh sb="3" eb="5">
      <t>エンドウ</t>
    </rPh>
    <phoneticPr fontId="1"/>
  </si>
  <si>
    <t>252-0816</t>
    <phoneticPr fontId="1"/>
  </si>
  <si>
    <t>鈴木則宏</t>
    <rPh sb="0" eb="2">
      <t>スズキ</t>
    </rPh>
    <rPh sb="2" eb="3">
      <t>ノリ</t>
    </rPh>
    <rPh sb="3" eb="4">
      <t>ヒロシ</t>
    </rPh>
    <phoneticPr fontId="1"/>
  </si>
  <si>
    <t>0466-
48-0050</t>
    <phoneticPr fontId="1"/>
  </si>
  <si>
    <t>藤沢市医師会
北休日夜間急病診療所</t>
    <rPh sb="7" eb="8">
      <t>キタ</t>
    </rPh>
    <phoneticPr fontId="1"/>
  </si>
  <si>
    <t>内,呼内,消内,循内,精,神内,外,呼外,整,脳外,形,眼,皮,泌,肛外,リハ,放,麻,婦,消外,血外,救,病診,糖代内,緩ケ内,腎内</t>
    <rPh sb="3" eb="4">
      <t>ナイ</t>
    </rPh>
    <rPh sb="6" eb="7">
      <t>ナイ</t>
    </rPh>
    <rPh sb="9" eb="10">
      <t>ナイ</t>
    </rPh>
    <rPh sb="14" eb="15">
      <t>ナイ</t>
    </rPh>
    <rPh sb="35" eb="36">
      <t>ソト</t>
    </rPh>
    <rPh sb="44" eb="45">
      <t>フ</t>
    </rPh>
    <rPh sb="46" eb="47">
      <t>キエル</t>
    </rPh>
    <rPh sb="47" eb="48">
      <t>ガイ</t>
    </rPh>
    <rPh sb="49" eb="50">
      <t>チ</t>
    </rPh>
    <rPh sb="50" eb="51">
      <t>ソト</t>
    </rPh>
    <rPh sb="52" eb="53">
      <t>キュウ</t>
    </rPh>
    <rPh sb="54" eb="55">
      <t>ヤマイ</t>
    </rPh>
    <rPh sb="55" eb="56">
      <t>ミ</t>
    </rPh>
    <rPh sb="57" eb="58">
      <t>トウ</t>
    </rPh>
    <rPh sb="58" eb="59">
      <t>ダイ</t>
    </rPh>
    <rPh sb="59" eb="60">
      <t>ナイ</t>
    </rPh>
    <rPh sb="61" eb="62">
      <t>カン</t>
    </rPh>
    <rPh sb="63" eb="64">
      <t>ナイ</t>
    </rPh>
    <rPh sb="65" eb="67">
      <t>ジンナイ</t>
    </rPh>
    <phoneticPr fontId="1"/>
  </si>
  <si>
    <t>八木進也</t>
    <rPh sb="0" eb="2">
      <t>ヤギ</t>
    </rPh>
    <rPh sb="2" eb="4">
      <t>シンヤ</t>
    </rPh>
    <phoneticPr fontId="1"/>
  </si>
  <si>
    <t>医療法人湘南みらい</t>
    <rPh sb="0" eb="4">
      <t>イリョウホウジン</t>
    </rPh>
    <rPh sb="4" eb="6">
      <t>ショウナン</t>
    </rPh>
    <phoneticPr fontId="1"/>
  </si>
  <si>
    <t>村田会湘南大庭病院</t>
    <rPh sb="0" eb="3">
      <t>ムラタカイ</t>
    </rPh>
    <rPh sb="3" eb="5">
      <t>ショウナン</t>
    </rPh>
    <rPh sb="5" eb="7">
      <t>オオバ</t>
    </rPh>
    <rPh sb="7" eb="9">
      <t>ビョウイン</t>
    </rPh>
    <phoneticPr fontId="1"/>
  </si>
  <si>
    <t>251-0861</t>
    <phoneticPr fontId="1"/>
  </si>
  <si>
    <t>医療法人社団村田会</t>
    <rPh sb="0" eb="6">
      <t>イリョウホウジンシャダン</t>
    </rPh>
    <rPh sb="6" eb="9">
      <t>ムラタカイ</t>
    </rPh>
    <phoneticPr fontId="1"/>
  </si>
  <si>
    <t>小林一郎</t>
    <rPh sb="0" eb="2">
      <t>コバヤシ</t>
    </rPh>
    <rPh sb="2" eb="4">
      <t>イチロウ</t>
    </rPh>
    <phoneticPr fontId="1"/>
  </si>
  <si>
    <t>石原宏尚</t>
    <rPh sb="0" eb="2">
      <t>イシハラ</t>
    </rPh>
    <rPh sb="2" eb="4">
      <t>ヒロナオ</t>
    </rPh>
    <phoneticPr fontId="1"/>
  </si>
  <si>
    <t>精,心内</t>
    <rPh sb="2" eb="3">
      <t>シン</t>
    </rPh>
    <rPh sb="3" eb="4">
      <t>ナイ</t>
    </rPh>
    <phoneticPr fontId="1"/>
  </si>
  <si>
    <t>令 3． 2</t>
    <rPh sb="0" eb="1">
      <t>レイ</t>
    </rPh>
    <phoneticPr fontId="1"/>
  </si>
  <si>
    <t>昭43． 4</t>
    <phoneticPr fontId="1"/>
  </si>
  <si>
    <t>平18． 2</t>
    <rPh sb="0" eb="1">
      <t>ヒラ</t>
    </rPh>
    <phoneticPr fontId="1"/>
  </si>
  <si>
    <t>昭40． 1</t>
    <phoneticPr fontId="1"/>
  </si>
  <si>
    <t>平24．10</t>
    <rPh sb="0" eb="1">
      <t>ヘイ</t>
    </rPh>
    <phoneticPr fontId="1"/>
  </si>
  <si>
    <t>平29．10</t>
    <rPh sb="0" eb="1">
      <t>ヒラ</t>
    </rPh>
    <phoneticPr fontId="1"/>
  </si>
  <si>
    <t>令 2． 6</t>
    <rPh sb="0" eb="1">
      <t>レイ</t>
    </rPh>
    <phoneticPr fontId="1"/>
  </si>
  <si>
    <t>内,消内,循内,リ,整,皮,リハ,放</t>
    <rPh sb="2" eb="3">
      <t>ケ</t>
    </rPh>
    <rPh sb="3" eb="4">
      <t>ナイ</t>
    </rPh>
    <rPh sb="5" eb="6">
      <t>メグル</t>
    </rPh>
    <rPh sb="6" eb="7">
      <t>ナイ</t>
    </rPh>
    <phoneticPr fontId="1"/>
  </si>
  <si>
    <t>藤沢市鵠沼石上２－１０－６藤沢市口腔保健センター内</t>
    <rPh sb="13" eb="16">
      <t>フジサワシ</t>
    </rPh>
    <rPh sb="16" eb="18">
      <t>コウクウ</t>
    </rPh>
    <rPh sb="18" eb="20">
      <t>ホケン</t>
    </rPh>
    <rPh sb="24" eb="25">
      <t>ナイ</t>
    </rPh>
    <phoneticPr fontId="1"/>
  </si>
  <si>
    <t>藤沢市大庭
５５２６－２２　　　　　　　　　　　　　　　　　</t>
    <phoneticPr fontId="1"/>
  </si>
  <si>
    <t>0466-
20-1700</t>
    <phoneticPr fontId="1"/>
  </si>
  <si>
    <t>菊池秀明</t>
    <rPh sb="0" eb="2">
      <t>キクチ</t>
    </rPh>
    <rPh sb="2" eb="4">
      <t>ヒデアキ</t>
    </rPh>
    <phoneticPr fontId="1"/>
  </si>
  <si>
    <t>精,神</t>
    <phoneticPr fontId="1"/>
  </si>
  <si>
    <t>江原宗平</t>
    <rPh sb="0" eb="2">
      <t>エハラ</t>
    </rPh>
    <rPh sb="2" eb="4">
      <t>ソウヘイ</t>
    </rPh>
    <phoneticPr fontId="1"/>
  </si>
  <si>
    <t>内,外,胃,整,泌,疼内,精,皮</t>
    <rPh sb="4" eb="5">
      <t>イ</t>
    </rPh>
    <rPh sb="6" eb="7">
      <t>セイ</t>
    </rPh>
    <rPh sb="10" eb="11">
      <t>ウズ</t>
    </rPh>
    <rPh sb="11" eb="12">
      <t>ナイ</t>
    </rPh>
    <rPh sb="13" eb="14">
      <t>セイ</t>
    </rPh>
    <rPh sb="15" eb="16">
      <t>カワ</t>
    </rPh>
    <phoneticPr fontId="1"/>
  </si>
  <si>
    <t>山田峰彦</t>
    <rPh sb="0" eb="2">
      <t>ヤマダ</t>
    </rPh>
    <rPh sb="2" eb="4">
      <t>ミネヒコ</t>
    </rPh>
    <phoneticPr fontId="1"/>
  </si>
  <si>
    <t>永村宗護</t>
    <rPh sb="0" eb="2">
      <t>ナガムラ</t>
    </rPh>
    <rPh sb="2" eb="3">
      <t>ムネ</t>
    </rPh>
    <rPh sb="3" eb="4">
      <t>ゴ</t>
    </rPh>
    <phoneticPr fontId="1"/>
  </si>
  <si>
    <t>栗原雄司</t>
    <phoneticPr fontId="1"/>
  </si>
  <si>
    <t>救急病院
(R6.2.6）</t>
    <rPh sb="0" eb="2">
      <t>キュウキュウ</t>
    </rPh>
    <phoneticPr fontId="1"/>
  </si>
  <si>
    <t>救急病院
(R6.2.1）
病院機能評価認定</t>
    <rPh sb="0" eb="2">
      <t>キュウキュウ</t>
    </rPh>
    <phoneticPr fontId="1"/>
  </si>
  <si>
    <t>内,呼内,消内,循内,腎透内,精,神内,心内,外,消外,整,皮,泌,肛外,リハ,放,緩ケ内,糖内,内分内</t>
    <rPh sb="3" eb="4">
      <t>ナイ</t>
    </rPh>
    <rPh sb="6" eb="7">
      <t>ナイ</t>
    </rPh>
    <rPh sb="9" eb="10">
      <t>ナイ</t>
    </rPh>
    <rPh sb="11" eb="12">
      <t>ジン</t>
    </rPh>
    <rPh sb="12" eb="13">
      <t>トウ</t>
    </rPh>
    <rPh sb="13" eb="14">
      <t>ナイ</t>
    </rPh>
    <rPh sb="15" eb="16">
      <t>セイ</t>
    </rPh>
    <rPh sb="25" eb="26">
      <t>ショウ</t>
    </rPh>
    <rPh sb="26" eb="27">
      <t>ゲ</t>
    </rPh>
    <rPh sb="35" eb="36">
      <t>ソト</t>
    </rPh>
    <rPh sb="42" eb="43">
      <t>ユル</t>
    </rPh>
    <rPh sb="44" eb="45">
      <t>ナイ</t>
    </rPh>
    <rPh sb="46" eb="47">
      <t>トウ</t>
    </rPh>
    <rPh sb="47" eb="48">
      <t>ナイ</t>
    </rPh>
    <rPh sb="49" eb="50">
      <t>ナイ</t>
    </rPh>
    <rPh sb="50" eb="51">
      <t>ブン</t>
    </rPh>
    <rPh sb="51" eb="52">
      <t>ナイ</t>
    </rPh>
    <phoneticPr fontId="1"/>
  </si>
  <si>
    <t>救急病院
(R6.4.13）</t>
    <phoneticPr fontId="1"/>
  </si>
  <si>
    <t>救急病院
(R6.12.1）
病院機能評価認定</t>
    <rPh sb="0" eb="2">
      <t>キュウキュウ</t>
    </rPh>
    <phoneticPr fontId="1"/>
  </si>
  <si>
    <t>救急病院
(R6.12.8)
救命救急センター
(H18.12.1)
地域医療支援病院
病院機能評価認定</t>
    <rPh sb="0" eb="2">
      <t>キュウキュウ</t>
    </rPh>
    <rPh sb="15" eb="17">
      <t>キュウメイ</t>
    </rPh>
    <rPh sb="17" eb="19">
      <t>キュウキュウ</t>
    </rPh>
    <phoneticPr fontId="1"/>
  </si>
  <si>
    <t>外,整,脳外,リハ,麻、脳内</t>
    <rPh sb="2" eb="3">
      <t>タダシ</t>
    </rPh>
    <phoneticPr fontId="1"/>
  </si>
  <si>
    <t>内,呼内,消内,循内,脳内,ア,リ,皮,リハ</t>
    <rPh sb="3" eb="4">
      <t>ナイ</t>
    </rPh>
    <rPh sb="6" eb="7">
      <t>ナイ</t>
    </rPh>
    <rPh sb="9" eb="10">
      <t>ナイ</t>
    </rPh>
    <rPh sb="11" eb="13">
      <t>ノウナイ</t>
    </rPh>
    <phoneticPr fontId="1"/>
  </si>
  <si>
    <t>内,呼内,消内,循内,腎内,小,精,糖内内,血内,緩ケ内,脳内,外,呼外,整,脳外,形,心血,消外,産婦,眼,耳咽,皮,泌,リハ,放治,放診,麻,歯口,病診,臨検,救,小救,リ,乳外,腎移内,腎移外</t>
    <rPh sb="3" eb="4">
      <t>ナイ</t>
    </rPh>
    <rPh sb="6" eb="7">
      <t>ナイ</t>
    </rPh>
    <rPh sb="9" eb="10">
      <t>ナイ</t>
    </rPh>
    <rPh sb="11" eb="12">
      <t>ジン</t>
    </rPh>
    <rPh sb="12" eb="13">
      <t>ナイ</t>
    </rPh>
    <rPh sb="18" eb="19">
      <t>トウ</t>
    </rPh>
    <rPh sb="19" eb="20">
      <t>ナイ</t>
    </rPh>
    <rPh sb="20" eb="21">
      <t>ナイ</t>
    </rPh>
    <rPh sb="22" eb="23">
      <t>チ</t>
    </rPh>
    <rPh sb="23" eb="24">
      <t>ナイ</t>
    </rPh>
    <rPh sb="25" eb="26">
      <t>カン</t>
    </rPh>
    <rPh sb="27" eb="28">
      <t>ナイ</t>
    </rPh>
    <rPh sb="29" eb="31">
      <t>ノウナイ</t>
    </rPh>
    <rPh sb="45" eb="46">
      <t>チ</t>
    </rPh>
    <rPh sb="47" eb="48">
      <t>ケ</t>
    </rPh>
    <rPh sb="48" eb="49">
      <t>ガイ</t>
    </rPh>
    <rPh sb="66" eb="67">
      <t>チ</t>
    </rPh>
    <rPh sb="68" eb="69">
      <t>ホウ</t>
    </rPh>
    <rPh sb="69" eb="70">
      <t>シン</t>
    </rPh>
    <rPh sb="76" eb="77">
      <t>ビョウ</t>
    </rPh>
    <rPh sb="77" eb="78">
      <t>ミ</t>
    </rPh>
    <rPh sb="79" eb="80">
      <t>リン</t>
    </rPh>
    <rPh sb="80" eb="81">
      <t>ケン</t>
    </rPh>
    <rPh sb="82" eb="83">
      <t>スクイ</t>
    </rPh>
    <rPh sb="84" eb="85">
      <t>コ</t>
    </rPh>
    <rPh sb="85" eb="86">
      <t>キュウ</t>
    </rPh>
    <phoneticPr fontId="1"/>
  </si>
  <si>
    <t>内,脳内,消内,循内,腎高内,呼内,外,消外,整,眼,皮,泌,耳咽,リハ,放,麻,精,糖内,婦,心内,乳外</t>
    <rPh sb="2" eb="4">
      <t>ノウナイ</t>
    </rPh>
    <rPh sb="12" eb="13">
      <t>タカ</t>
    </rPh>
    <rPh sb="13" eb="14">
      <t>ナイ</t>
    </rPh>
    <rPh sb="43" eb="44">
      <t>トウ</t>
    </rPh>
    <rPh sb="44" eb="45">
      <t>ナイ</t>
    </rPh>
    <rPh sb="46" eb="47">
      <t>フ</t>
    </rPh>
    <rPh sb="48" eb="50">
      <t>シンナイ</t>
    </rPh>
    <rPh sb="49" eb="50">
      <t>ナイ</t>
    </rPh>
    <rPh sb="51" eb="52">
      <t>チチ</t>
    </rPh>
    <rPh sb="52" eb="53">
      <t>ガイ</t>
    </rPh>
    <phoneticPr fontId="1"/>
  </si>
  <si>
    <t>医療法人徳洲会
山内病院</t>
    <rPh sb="4" eb="7">
      <t>トクシュウカイ</t>
    </rPh>
    <phoneticPr fontId="1"/>
  </si>
  <si>
    <t>内,循内,外,整,皮,リハ,耳咽,泌,糖代内,消内</t>
    <rPh sb="3" eb="4">
      <t>ナイ</t>
    </rPh>
    <rPh sb="14" eb="15">
      <t>ミミ</t>
    </rPh>
    <rPh sb="15" eb="16">
      <t>ノド</t>
    </rPh>
    <rPh sb="17" eb="18">
      <t>ヒツ</t>
    </rPh>
    <rPh sb="19" eb="20">
      <t>トウ</t>
    </rPh>
    <rPh sb="20" eb="21">
      <t>ヨ</t>
    </rPh>
    <rPh sb="21" eb="22">
      <t>ナイ</t>
    </rPh>
    <rPh sb="23" eb="25">
      <t>ショウナイ</t>
    </rPh>
    <phoneticPr fontId="1"/>
  </si>
  <si>
    <t>石渡俊次</t>
    <phoneticPr fontId="1"/>
  </si>
  <si>
    <t>岩瀬滋</t>
    <rPh sb="0" eb="2">
      <t>イワセ</t>
    </rPh>
    <rPh sb="2" eb="3">
      <t>シゲル</t>
    </rPh>
    <phoneticPr fontId="1"/>
  </si>
  <si>
    <t>内,腫内,神内,呼内,消内,腎内,透内,糖内内,ア,循内,外,乳外,呼外,消外,肛外,心血,整,脳外,形,美,小,小外,皮,泌,小泌,女泌,産,婦,眼,耳咽,リハ,放,麻,病診,救,肝胆膵内,脳管外,鏡内,リ,緩ケ内,精</t>
    <rPh sb="0" eb="1">
      <t>ナイ</t>
    </rPh>
    <rPh sb="3" eb="4">
      <t>ナイ</t>
    </rPh>
    <rPh sb="6" eb="7">
      <t>ナイ</t>
    </rPh>
    <rPh sb="9" eb="10">
      <t>ナイ</t>
    </rPh>
    <rPh sb="12" eb="13">
      <t>ナイ</t>
    </rPh>
    <rPh sb="15" eb="16">
      <t>ナイ</t>
    </rPh>
    <rPh sb="18" eb="19">
      <t>ナイ</t>
    </rPh>
    <rPh sb="27" eb="28">
      <t>ナイ</t>
    </rPh>
    <rPh sb="35" eb="36">
      <t>ゲ</t>
    </rPh>
    <rPh sb="38" eb="39">
      <t>ゲ</t>
    </rPh>
    <rPh sb="41" eb="42">
      <t>ソト</t>
    </rPh>
    <rPh sb="49" eb="50">
      <t>ソト</t>
    </rPh>
    <rPh sb="91" eb="94">
      <t>カンタンスイ</t>
    </rPh>
    <rPh sb="94" eb="95">
      <t>ナイ</t>
    </rPh>
    <rPh sb="96" eb="97">
      <t>ノウ</t>
    </rPh>
    <rPh sb="97" eb="98">
      <t>カン</t>
    </rPh>
    <rPh sb="98" eb="99">
      <t>ソト</t>
    </rPh>
    <rPh sb="100" eb="101">
      <t>カガミ</t>
    </rPh>
    <rPh sb="101" eb="102">
      <t>ナイ</t>
    </rPh>
    <phoneticPr fontId="1"/>
  </si>
  <si>
    <t>内,脳内,呼内,消内,循内,整,リハ</t>
    <rPh sb="0" eb="1">
      <t>ナイ</t>
    </rPh>
    <rPh sb="2" eb="3">
      <t>ノウ</t>
    </rPh>
    <rPh sb="3" eb="4">
      <t>ナイ</t>
    </rPh>
    <rPh sb="5" eb="7">
      <t>コナイ</t>
    </rPh>
    <rPh sb="8" eb="10">
      <t>ショウナイ</t>
    </rPh>
    <rPh sb="11" eb="13">
      <t>ジュンナイ</t>
    </rPh>
    <rPh sb="14" eb="15">
      <t>ヒトシ</t>
    </rPh>
    <phoneticPr fontId="1"/>
  </si>
  <si>
    <t>救急病院
(R8.2.1）</t>
    <rPh sb="0" eb="2">
      <t>キュウキュウ</t>
    </rPh>
    <phoneticPr fontId="1"/>
  </si>
  <si>
    <t>救急病院
(R8.2.1）
病院機能評価認定</t>
    <rPh sb="0" eb="2">
      <t>キュウキュウ</t>
    </rPh>
    <phoneticPr fontId="1"/>
  </si>
  <si>
    <t>病院機能評価認定　　　　　　　救急病院
(R7.10.31)</t>
    <rPh sb="0" eb="2">
      <t>ビョウイン</t>
    </rPh>
    <rPh sb="2" eb="4">
      <t>キノウ</t>
    </rPh>
    <rPh sb="4" eb="6">
      <t>ヒョウカ</t>
    </rPh>
    <rPh sb="6" eb="8">
      <t>ニンテイ</t>
    </rPh>
    <rPh sb="15" eb="17">
      <t>キュウキュウ</t>
    </rPh>
    <rPh sb="17" eb="19">
      <t>ビョウイン</t>
    </rPh>
    <phoneticPr fontId="1"/>
  </si>
  <si>
    <t>内,呼内,消内,循内,糖内内,放診,臨検,神内,腎内,リハ,外,消外,大肛外,整,脳外,泌</t>
    <rPh sb="3" eb="4">
      <t>ナイ</t>
    </rPh>
    <rPh sb="6" eb="7">
      <t>ナイ</t>
    </rPh>
    <rPh sb="9" eb="10">
      <t>ナイ</t>
    </rPh>
    <rPh sb="11" eb="12">
      <t>トウ</t>
    </rPh>
    <rPh sb="12" eb="13">
      <t>ナイ</t>
    </rPh>
    <rPh sb="13" eb="14">
      <t>ナイ</t>
    </rPh>
    <rPh sb="16" eb="17">
      <t>ミ</t>
    </rPh>
    <rPh sb="18" eb="20">
      <t>リンケン</t>
    </rPh>
    <rPh sb="21" eb="23">
      <t>カミウチ</t>
    </rPh>
    <rPh sb="24" eb="26">
      <t>ジンナイ</t>
    </rPh>
    <rPh sb="36" eb="37">
      <t>コウ</t>
    </rPh>
    <rPh sb="37" eb="38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</si>
</sst>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justifyLastLine="1" shrinkToFit="1"/>
    </xf>
    <xf numFmtId="0" fontId="4" fillId="0" borderId="2" xfId="0" applyFont="1" applyFill="1" applyBorder="1" applyAlignment="1">
      <alignment horizontal="center" vertical="center" justifyLastLine="1" shrinkToFit="1"/>
    </xf>
    <xf numFmtId="0" fontId="4" fillId="0" borderId="4" xfId="0" applyFont="1" applyFill="1" applyBorder="1" applyAlignment="1">
      <alignment horizontal="center" vertical="center" justifyLastLine="1" shrinkToFit="1"/>
    </xf>
    <xf numFmtId="0" fontId="4" fillId="0" borderId="5" xfId="0" applyFont="1" applyFill="1" applyBorder="1" applyAlignment="1">
      <alignment horizontal="center" vertical="center" justifyLastLine="1" shrinkToFit="1"/>
    </xf>
    <xf numFmtId="0" fontId="4" fillId="0" borderId="7" xfId="0" applyFont="1" applyFill="1" applyBorder="1" applyAlignment="1">
      <alignment horizontal="center" vertical="center" justifyLastLine="1" shrinkToFit="1"/>
    </xf>
    <xf numFmtId="0" fontId="4" fillId="0" borderId="8" xfId="0" applyFont="1" applyFill="1" applyBorder="1" applyAlignment="1">
      <alignment horizontal="center" vertical="center" justifyLastLine="1" shrinkToFi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view="pageBreakPreview" zoomScaleNormal="100" zoomScaleSheetLayoutView="100" workbookViewId="0">
      <selection activeCell="Q24" sqref="Q24"/>
    </sheetView>
  </sheetViews>
  <sheetFormatPr defaultColWidth="9" defaultRowHeight="10.8" x14ac:dyDescent="0.2"/>
  <cols>
    <col min="1" max="2" width="17.6640625" style="1" customWidth="1"/>
    <col min="3" max="3" width="5.109375" style="1" bestFit="1" customWidth="1"/>
    <col min="4" max="4" width="16.109375" style="1" bestFit="1" customWidth="1"/>
    <col min="5" max="5" width="9.44140625" style="1" customWidth="1"/>
    <col min="6" max="6" width="18.6640625" style="1" customWidth="1"/>
    <col min="7" max="7" width="7.88671875" style="1" bestFit="1" customWidth="1"/>
    <col min="8" max="8" width="4.44140625" style="1" bestFit="1" customWidth="1"/>
    <col min="9" max="11" width="4.109375" style="1" bestFit="1" customWidth="1"/>
    <col min="12" max="12" width="4.109375" style="1" customWidth="1"/>
    <col min="13" max="13" width="4.33203125" style="1" bestFit="1" customWidth="1"/>
    <col min="14" max="14" width="7.6640625" style="1" customWidth="1"/>
    <col min="15" max="15" width="14.88671875" style="1" customWidth="1"/>
    <col min="16" max="16384" width="9" style="1"/>
  </cols>
  <sheetData>
    <row r="1" spans="1:15" ht="11.25" customHeight="1" x14ac:dyDescent="0.2">
      <c r="A1" s="48" t="s">
        <v>0</v>
      </c>
      <c r="B1" s="49"/>
      <c r="C1" s="49"/>
      <c r="D1" s="46" t="s">
        <v>1</v>
      </c>
      <c r="E1" s="54" t="s">
        <v>2</v>
      </c>
      <c r="F1" s="55"/>
    </row>
    <row r="2" spans="1:15" ht="11.25" customHeight="1" x14ac:dyDescent="0.2">
      <c r="A2" s="50"/>
      <c r="B2" s="51"/>
      <c r="C2" s="51"/>
      <c r="D2" s="47"/>
      <c r="E2" s="56" t="s">
        <v>3</v>
      </c>
      <c r="F2" s="57"/>
    </row>
    <row r="3" spans="1:15" ht="15.75" customHeight="1" thickBot="1" x14ac:dyDescent="0.25">
      <c r="A3" s="52"/>
      <c r="B3" s="53"/>
      <c r="C3" s="53"/>
      <c r="D3" s="2" t="s">
        <v>4</v>
      </c>
      <c r="E3" s="58" t="s">
        <v>5</v>
      </c>
      <c r="F3" s="59"/>
    </row>
    <row r="4" spans="1:15" s="4" customFormat="1" x14ac:dyDescent="0.2">
      <c r="A4" s="44" t="s">
        <v>6</v>
      </c>
      <c r="B4" s="46" t="s">
        <v>7</v>
      </c>
      <c r="C4" s="46" t="s">
        <v>8</v>
      </c>
      <c r="D4" s="46" t="s">
        <v>9</v>
      </c>
      <c r="E4" s="46" t="s">
        <v>10</v>
      </c>
      <c r="F4" s="46" t="s">
        <v>11</v>
      </c>
      <c r="G4" s="46" t="s">
        <v>4</v>
      </c>
      <c r="H4" s="46" t="s">
        <v>12</v>
      </c>
      <c r="I4" s="46"/>
      <c r="J4" s="46"/>
      <c r="K4" s="46"/>
      <c r="L4" s="46"/>
      <c r="M4" s="60"/>
      <c r="N4" s="61" t="s">
        <v>13</v>
      </c>
      <c r="O4" s="3" t="s">
        <v>14</v>
      </c>
    </row>
    <row r="5" spans="1:15" s="4" customFormat="1" x14ac:dyDescent="0.2">
      <c r="A5" s="45"/>
      <c r="B5" s="47"/>
      <c r="C5" s="47"/>
      <c r="D5" s="47"/>
      <c r="E5" s="47"/>
      <c r="F5" s="47"/>
      <c r="G5" s="47"/>
      <c r="H5" s="39" t="s">
        <v>15</v>
      </c>
      <c r="I5" s="39" t="s">
        <v>16</v>
      </c>
      <c r="J5" s="39" t="s">
        <v>17</v>
      </c>
      <c r="K5" s="39" t="s">
        <v>18</v>
      </c>
      <c r="L5" s="5" t="s">
        <v>19</v>
      </c>
      <c r="M5" s="6" t="s">
        <v>20</v>
      </c>
      <c r="N5" s="62"/>
      <c r="O5" s="7" t="s">
        <v>21</v>
      </c>
    </row>
    <row r="6" spans="1:15" s="14" customFormat="1" ht="36" customHeight="1" x14ac:dyDescent="0.2">
      <c r="A6" s="8" t="s">
        <v>22</v>
      </c>
      <c r="B6" s="9" t="s">
        <v>23</v>
      </c>
      <c r="C6" s="10" t="s">
        <v>24</v>
      </c>
      <c r="D6" s="9" t="s">
        <v>25</v>
      </c>
      <c r="E6" s="9" t="s">
        <v>152</v>
      </c>
      <c r="F6" s="9" t="s">
        <v>140</v>
      </c>
      <c r="G6" s="9" t="s">
        <v>26</v>
      </c>
      <c r="H6" s="11">
        <v>0</v>
      </c>
      <c r="I6" s="11">
        <v>0</v>
      </c>
      <c r="J6" s="11">
        <v>109</v>
      </c>
      <c r="K6" s="11">
        <v>0</v>
      </c>
      <c r="L6" s="11">
        <v>0</v>
      </c>
      <c r="M6" s="12">
        <f t="shared" ref="M6:M16" si="0">SUM(H6:L6)</f>
        <v>109</v>
      </c>
      <c r="N6" s="40" t="s">
        <v>27</v>
      </c>
      <c r="O6" s="13"/>
    </row>
    <row r="7" spans="1:15" ht="36" customHeight="1" x14ac:dyDescent="0.2">
      <c r="A7" s="8" t="s">
        <v>28</v>
      </c>
      <c r="B7" s="9" t="s">
        <v>29</v>
      </c>
      <c r="C7" s="10" t="s">
        <v>30</v>
      </c>
      <c r="D7" s="9" t="s">
        <v>31</v>
      </c>
      <c r="E7" s="9" t="s">
        <v>133</v>
      </c>
      <c r="F7" s="9" t="s">
        <v>170</v>
      </c>
      <c r="G7" s="9" t="s">
        <v>32</v>
      </c>
      <c r="H7" s="11">
        <v>56</v>
      </c>
      <c r="I7" s="11">
        <v>98</v>
      </c>
      <c r="J7" s="11">
        <v>0</v>
      </c>
      <c r="K7" s="11">
        <v>0</v>
      </c>
      <c r="L7" s="11">
        <v>0</v>
      </c>
      <c r="M7" s="12">
        <f t="shared" si="0"/>
        <v>154</v>
      </c>
      <c r="N7" s="40" t="s">
        <v>33</v>
      </c>
      <c r="O7" s="13" t="s">
        <v>163</v>
      </c>
    </row>
    <row r="8" spans="1:15" ht="36" customHeight="1" x14ac:dyDescent="0.2">
      <c r="A8" s="8" t="s">
        <v>34</v>
      </c>
      <c r="B8" s="9" t="s">
        <v>35</v>
      </c>
      <c r="C8" s="10" t="s">
        <v>36</v>
      </c>
      <c r="D8" s="9" t="s">
        <v>120</v>
      </c>
      <c r="E8" s="9" t="s">
        <v>123</v>
      </c>
      <c r="F8" s="9" t="s">
        <v>165</v>
      </c>
      <c r="G8" s="9" t="s">
        <v>37</v>
      </c>
      <c r="H8" s="11">
        <v>55</v>
      </c>
      <c r="I8" s="11">
        <v>0</v>
      </c>
      <c r="J8" s="11">
        <v>0</v>
      </c>
      <c r="K8" s="11">
        <v>0</v>
      </c>
      <c r="L8" s="11">
        <v>0</v>
      </c>
      <c r="M8" s="12">
        <f t="shared" si="0"/>
        <v>55</v>
      </c>
      <c r="N8" s="40" t="s">
        <v>116</v>
      </c>
      <c r="O8" s="13" t="s">
        <v>175</v>
      </c>
    </row>
    <row r="9" spans="1:15" ht="36" customHeight="1" x14ac:dyDescent="0.2">
      <c r="A9" s="8" t="s">
        <v>38</v>
      </c>
      <c r="B9" s="9" t="s">
        <v>39</v>
      </c>
      <c r="C9" s="10" t="s">
        <v>40</v>
      </c>
      <c r="D9" s="9" t="s">
        <v>41</v>
      </c>
      <c r="E9" s="9" t="s">
        <v>171</v>
      </c>
      <c r="F9" s="9" t="s">
        <v>166</v>
      </c>
      <c r="G9" s="9" t="s">
        <v>42</v>
      </c>
      <c r="H9" s="11">
        <v>173</v>
      </c>
      <c r="I9" s="11">
        <v>0</v>
      </c>
      <c r="J9" s="11">
        <v>0</v>
      </c>
      <c r="K9" s="11">
        <v>0</v>
      </c>
      <c r="L9" s="11">
        <v>0</v>
      </c>
      <c r="M9" s="12">
        <f t="shared" si="0"/>
        <v>173</v>
      </c>
      <c r="N9" s="40" t="s">
        <v>43</v>
      </c>
      <c r="O9" s="13"/>
    </row>
    <row r="10" spans="1:15" ht="36" customHeight="1" x14ac:dyDescent="0.2">
      <c r="A10" s="8" t="s">
        <v>44</v>
      </c>
      <c r="B10" s="9" t="s">
        <v>45</v>
      </c>
      <c r="C10" s="10" t="s">
        <v>46</v>
      </c>
      <c r="D10" s="9" t="s">
        <v>47</v>
      </c>
      <c r="E10" s="9" t="s">
        <v>48</v>
      </c>
      <c r="F10" s="9" t="s">
        <v>153</v>
      </c>
      <c r="G10" s="9" t="s">
        <v>49</v>
      </c>
      <c r="H10" s="11">
        <v>0</v>
      </c>
      <c r="I10" s="11">
        <v>0</v>
      </c>
      <c r="J10" s="11">
        <v>420</v>
      </c>
      <c r="K10" s="11">
        <v>0</v>
      </c>
      <c r="L10" s="11">
        <v>0</v>
      </c>
      <c r="M10" s="12">
        <f>SUM(H10:L10)</f>
        <v>420</v>
      </c>
      <c r="N10" s="40" t="s">
        <v>142</v>
      </c>
      <c r="O10" s="13"/>
    </row>
    <row r="11" spans="1:15" ht="36" customHeight="1" x14ac:dyDescent="0.2">
      <c r="A11" s="8" t="s">
        <v>50</v>
      </c>
      <c r="B11" s="9" t="s">
        <v>51</v>
      </c>
      <c r="C11" s="10" t="s">
        <v>52</v>
      </c>
      <c r="D11" s="9" t="s">
        <v>134</v>
      </c>
      <c r="E11" s="9" t="s">
        <v>53</v>
      </c>
      <c r="F11" s="9" t="s">
        <v>148</v>
      </c>
      <c r="G11" s="9" t="s">
        <v>54</v>
      </c>
      <c r="H11" s="11">
        <v>94</v>
      </c>
      <c r="I11" s="11">
        <v>0</v>
      </c>
      <c r="J11" s="11">
        <v>0</v>
      </c>
      <c r="K11" s="11">
        <v>0</v>
      </c>
      <c r="L11" s="11">
        <v>0</v>
      </c>
      <c r="M11" s="12">
        <f t="shared" si="0"/>
        <v>94</v>
      </c>
      <c r="N11" s="40" t="s">
        <v>141</v>
      </c>
      <c r="O11" s="13" t="s">
        <v>159</v>
      </c>
    </row>
    <row r="12" spans="1:15" ht="36" customHeight="1" x14ac:dyDescent="0.2">
      <c r="A12" s="8" t="s">
        <v>55</v>
      </c>
      <c r="B12" s="9" t="s">
        <v>56</v>
      </c>
      <c r="C12" s="10" t="s">
        <v>57</v>
      </c>
      <c r="D12" s="9" t="s">
        <v>58</v>
      </c>
      <c r="E12" s="9" t="s">
        <v>59</v>
      </c>
      <c r="F12" s="9" t="s">
        <v>113</v>
      </c>
      <c r="G12" s="9" t="s">
        <v>60</v>
      </c>
      <c r="H12" s="11">
        <v>0</v>
      </c>
      <c r="I12" s="11">
        <v>120</v>
      </c>
      <c r="J12" s="11">
        <v>0</v>
      </c>
      <c r="K12" s="11">
        <v>0</v>
      </c>
      <c r="L12" s="11">
        <v>0</v>
      </c>
      <c r="M12" s="12">
        <v>120</v>
      </c>
      <c r="N12" s="40" t="s">
        <v>61</v>
      </c>
      <c r="O12" s="13"/>
    </row>
    <row r="13" spans="1:15" ht="72" customHeight="1" x14ac:dyDescent="0.2">
      <c r="A13" s="8" t="s">
        <v>62</v>
      </c>
      <c r="B13" s="9" t="s">
        <v>63</v>
      </c>
      <c r="C13" s="10" t="s">
        <v>64</v>
      </c>
      <c r="D13" s="9" t="s">
        <v>65</v>
      </c>
      <c r="E13" s="9" t="s">
        <v>66</v>
      </c>
      <c r="F13" s="9" t="s">
        <v>132</v>
      </c>
      <c r="G13" s="9" t="s">
        <v>67</v>
      </c>
      <c r="H13" s="11">
        <v>267</v>
      </c>
      <c r="I13" s="11">
        <v>53</v>
      </c>
      <c r="J13" s="11">
        <v>0</v>
      </c>
      <c r="K13" s="11">
        <v>0</v>
      </c>
      <c r="L13" s="11">
        <v>0</v>
      </c>
      <c r="M13" s="12">
        <f t="shared" si="0"/>
        <v>320</v>
      </c>
      <c r="N13" s="40" t="s">
        <v>68</v>
      </c>
      <c r="O13" s="13" t="s">
        <v>176</v>
      </c>
    </row>
    <row r="14" spans="1:15" ht="36" customHeight="1" x14ac:dyDescent="0.2">
      <c r="A14" s="8" t="s">
        <v>69</v>
      </c>
      <c r="B14" s="9" t="s">
        <v>70</v>
      </c>
      <c r="C14" s="10" t="s">
        <v>71</v>
      </c>
      <c r="D14" s="9" t="s">
        <v>72</v>
      </c>
      <c r="E14" s="9" t="s">
        <v>73</v>
      </c>
      <c r="F14" s="9" t="s">
        <v>121</v>
      </c>
      <c r="G14" s="9" t="s">
        <v>74</v>
      </c>
      <c r="H14" s="11">
        <v>0</v>
      </c>
      <c r="I14" s="11">
        <v>104</v>
      </c>
      <c r="J14" s="11">
        <v>0</v>
      </c>
      <c r="K14" s="11">
        <v>0</v>
      </c>
      <c r="L14" s="11">
        <v>0</v>
      </c>
      <c r="M14" s="12">
        <f t="shared" si="0"/>
        <v>104</v>
      </c>
      <c r="N14" s="40" t="s">
        <v>75</v>
      </c>
      <c r="O14" s="13"/>
    </row>
    <row r="15" spans="1:15" ht="65.400000000000006" customHeight="1" x14ac:dyDescent="0.2">
      <c r="A15" s="8" t="s">
        <v>76</v>
      </c>
      <c r="B15" s="9" t="s">
        <v>77</v>
      </c>
      <c r="C15" s="10" t="s">
        <v>78</v>
      </c>
      <c r="D15" s="9" t="s">
        <v>79</v>
      </c>
      <c r="E15" s="9" t="s">
        <v>122</v>
      </c>
      <c r="F15" s="9" t="s">
        <v>161</v>
      </c>
      <c r="G15" s="9" t="s">
        <v>80</v>
      </c>
      <c r="H15" s="11">
        <v>156</v>
      </c>
      <c r="I15" s="11">
        <v>43</v>
      </c>
      <c r="J15" s="11">
        <v>0</v>
      </c>
      <c r="K15" s="11">
        <v>0</v>
      </c>
      <c r="L15" s="11">
        <v>0</v>
      </c>
      <c r="M15" s="12">
        <f t="shared" si="0"/>
        <v>199</v>
      </c>
      <c r="N15" s="40" t="s">
        <v>143</v>
      </c>
      <c r="O15" s="13" t="s">
        <v>160</v>
      </c>
    </row>
    <row r="16" spans="1:15" ht="36" customHeight="1" thickBot="1" x14ac:dyDescent="0.25">
      <c r="A16" s="21" t="s">
        <v>81</v>
      </c>
      <c r="B16" s="22" t="s">
        <v>82</v>
      </c>
      <c r="C16" s="23" t="s">
        <v>83</v>
      </c>
      <c r="D16" s="22" t="s">
        <v>84</v>
      </c>
      <c r="E16" s="22" t="s">
        <v>124</v>
      </c>
      <c r="F16" s="22" t="s">
        <v>155</v>
      </c>
      <c r="G16" s="22" t="s">
        <v>85</v>
      </c>
      <c r="H16" s="24">
        <v>35</v>
      </c>
      <c r="I16" s="24">
        <v>44</v>
      </c>
      <c r="J16" s="24">
        <v>0</v>
      </c>
      <c r="K16" s="24">
        <v>0</v>
      </c>
      <c r="L16" s="24">
        <v>0</v>
      </c>
      <c r="M16" s="25">
        <f t="shared" si="0"/>
        <v>79</v>
      </c>
      <c r="N16" s="41" t="s">
        <v>86</v>
      </c>
      <c r="O16" s="26"/>
    </row>
    <row r="17" spans="1:16" ht="6" customHeight="1" x14ac:dyDescent="0.2"/>
    <row r="18" spans="1:16" ht="6" customHeight="1" thickBot="1" x14ac:dyDescent="0.25">
      <c r="A18" s="27"/>
      <c r="B18" s="27"/>
      <c r="C18" s="28"/>
      <c r="D18" s="27"/>
      <c r="E18" s="27"/>
      <c r="F18" s="27"/>
      <c r="G18" s="27"/>
      <c r="H18" s="29"/>
      <c r="I18" s="29"/>
      <c r="J18" s="29"/>
      <c r="K18" s="29"/>
      <c r="L18" s="29"/>
      <c r="M18" s="29"/>
      <c r="N18" s="30"/>
      <c r="O18" s="27"/>
    </row>
    <row r="19" spans="1:16" s="4" customFormat="1" x14ac:dyDescent="0.2">
      <c r="A19" s="44" t="s">
        <v>6</v>
      </c>
      <c r="B19" s="46" t="s">
        <v>7</v>
      </c>
      <c r="C19" s="46" t="s">
        <v>8</v>
      </c>
      <c r="D19" s="46" t="s">
        <v>9</v>
      </c>
      <c r="E19" s="46" t="s">
        <v>10</v>
      </c>
      <c r="F19" s="46" t="s">
        <v>11</v>
      </c>
      <c r="G19" s="46" t="s">
        <v>4</v>
      </c>
      <c r="H19" s="46" t="s">
        <v>12</v>
      </c>
      <c r="I19" s="46"/>
      <c r="J19" s="46"/>
      <c r="K19" s="46"/>
      <c r="L19" s="46"/>
      <c r="M19" s="60"/>
      <c r="N19" s="61" t="s">
        <v>13</v>
      </c>
      <c r="O19" s="3" t="s">
        <v>14</v>
      </c>
    </row>
    <row r="20" spans="1:16" s="4" customFormat="1" x14ac:dyDescent="0.2">
      <c r="A20" s="45"/>
      <c r="B20" s="47"/>
      <c r="C20" s="47"/>
      <c r="D20" s="47"/>
      <c r="E20" s="47"/>
      <c r="F20" s="47"/>
      <c r="G20" s="47"/>
      <c r="H20" s="39" t="s">
        <v>15</v>
      </c>
      <c r="I20" s="39" t="s">
        <v>16</v>
      </c>
      <c r="J20" s="39" t="s">
        <v>17</v>
      </c>
      <c r="K20" s="39" t="s">
        <v>18</v>
      </c>
      <c r="L20" s="5" t="s">
        <v>19</v>
      </c>
      <c r="M20" s="6" t="s">
        <v>20</v>
      </c>
      <c r="N20" s="62"/>
      <c r="O20" s="7" t="s">
        <v>21</v>
      </c>
    </row>
    <row r="21" spans="1:16" ht="95.4" customHeight="1" x14ac:dyDescent="0.2">
      <c r="A21" s="15" t="s">
        <v>87</v>
      </c>
      <c r="B21" s="16" t="s">
        <v>88</v>
      </c>
      <c r="C21" s="17" t="s">
        <v>114</v>
      </c>
      <c r="D21" s="16" t="s">
        <v>117</v>
      </c>
      <c r="E21" s="16" t="s">
        <v>172</v>
      </c>
      <c r="F21" s="16" t="s">
        <v>167</v>
      </c>
      <c r="G21" s="16" t="s">
        <v>89</v>
      </c>
      <c r="H21" s="18">
        <v>530</v>
      </c>
      <c r="I21" s="18">
        <v>0</v>
      </c>
      <c r="J21" s="18">
        <v>0</v>
      </c>
      <c r="K21" s="18">
        <v>0</v>
      </c>
      <c r="L21" s="18">
        <v>6</v>
      </c>
      <c r="M21" s="19">
        <f t="shared" ref="M21" si="1">SUM(H21:L21)</f>
        <v>536</v>
      </c>
      <c r="N21" s="20" t="s">
        <v>118</v>
      </c>
      <c r="O21" s="38" t="s">
        <v>164</v>
      </c>
    </row>
    <row r="22" spans="1:16" ht="52.2" customHeight="1" x14ac:dyDescent="0.2">
      <c r="A22" s="8" t="s">
        <v>169</v>
      </c>
      <c r="B22" s="9" t="s">
        <v>90</v>
      </c>
      <c r="C22" s="10" t="s">
        <v>91</v>
      </c>
      <c r="D22" s="9" t="s">
        <v>96</v>
      </c>
      <c r="E22" s="9" t="s">
        <v>158</v>
      </c>
      <c r="F22" s="9" t="s">
        <v>178</v>
      </c>
      <c r="G22" s="9" t="s">
        <v>92</v>
      </c>
      <c r="H22" s="11">
        <v>105</v>
      </c>
      <c r="I22" s="11">
        <v>0</v>
      </c>
      <c r="J22" s="11">
        <v>0</v>
      </c>
      <c r="K22" s="11">
        <v>0</v>
      </c>
      <c r="L22" s="11">
        <v>0</v>
      </c>
      <c r="M22" s="12">
        <f>SUM(H22:L22)</f>
        <v>105</v>
      </c>
      <c r="N22" s="40" t="s">
        <v>144</v>
      </c>
      <c r="O22" s="13" t="s">
        <v>175</v>
      </c>
    </row>
    <row r="23" spans="1:16" ht="108" customHeight="1" x14ac:dyDescent="0.2">
      <c r="A23" s="31" t="s">
        <v>93</v>
      </c>
      <c r="B23" s="32" t="s">
        <v>94</v>
      </c>
      <c r="C23" s="33" t="s">
        <v>95</v>
      </c>
      <c r="D23" s="32" t="s">
        <v>96</v>
      </c>
      <c r="E23" s="32" t="s">
        <v>154</v>
      </c>
      <c r="F23" s="32" t="s">
        <v>173</v>
      </c>
      <c r="G23" s="32" t="s">
        <v>97</v>
      </c>
      <c r="H23" s="34">
        <v>460</v>
      </c>
      <c r="I23" s="34">
        <v>0</v>
      </c>
      <c r="J23" s="34">
        <v>0</v>
      </c>
      <c r="K23" s="34">
        <v>0</v>
      </c>
      <c r="L23" s="34">
        <v>0</v>
      </c>
      <c r="M23" s="43">
        <f>SUM(H23:L23)</f>
        <v>460</v>
      </c>
      <c r="N23" s="35" t="s">
        <v>145</v>
      </c>
      <c r="O23" s="36" t="s">
        <v>177</v>
      </c>
    </row>
    <row r="24" spans="1:16" ht="55.8" customHeight="1" x14ac:dyDescent="0.2">
      <c r="A24" s="31" t="s">
        <v>126</v>
      </c>
      <c r="B24" s="32" t="s">
        <v>127</v>
      </c>
      <c r="C24" s="33" t="s">
        <v>128</v>
      </c>
      <c r="D24" s="32" t="s">
        <v>125</v>
      </c>
      <c r="E24" s="32" t="s">
        <v>129</v>
      </c>
      <c r="F24" s="32" t="s">
        <v>168</v>
      </c>
      <c r="G24" s="32" t="s">
        <v>130</v>
      </c>
      <c r="H24" s="34">
        <v>50</v>
      </c>
      <c r="I24" s="34">
        <v>200</v>
      </c>
      <c r="J24" s="34">
        <v>0</v>
      </c>
      <c r="K24" s="34">
        <v>0</v>
      </c>
      <c r="L24" s="34">
        <v>0</v>
      </c>
      <c r="M24" s="12">
        <f>SUM(H24:L24)</f>
        <v>250</v>
      </c>
      <c r="N24" s="35" t="s">
        <v>146</v>
      </c>
      <c r="O24" s="36" t="s">
        <v>162</v>
      </c>
      <c r="P24" s="37"/>
    </row>
    <row r="25" spans="1:16" ht="36" customHeight="1" x14ac:dyDescent="0.2">
      <c r="A25" s="8" t="s">
        <v>135</v>
      </c>
      <c r="B25" s="9" t="s">
        <v>150</v>
      </c>
      <c r="C25" s="10" t="s">
        <v>136</v>
      </c>
      <c r="D25" s="9" t="s">
        <v>137</v>
      </c>
      <c r="E25" s="9" t="s">
        <v>138</v>
      </c>
      <c r="F25" s="9" t="s">
        <v>174</v>
      </c>
      <c r="G25" s="9" t="s">
        <v>151</v>
      </c>
      <c r="H25" s="11">
        <v>0</v>
      </c>
      <c r="I25" s="11">
        <v>99</v>
      </c>
      <c r="J25" s="11">
        <v>0</v>
      </c>
      <c r="K25" s="11">
        <v>0</v>
      </c>
      <c r="L25" s="11">
        <v>0</v>
      </c>
      <c r="M25" s="12">
        <f>SUM(H25:L25)</f>
        <v>99</v>
      </c>
      <c r="N25" s="40" t="s">
        <v>147</v>
      </c>
      <c r="O25" s="13"/>
    </row>
    <row r="26" spans="1:16" ht="24.6" customHeight="1" x14ac:dyDescent="0.2">
      <c r="A26" s="8"/>
      <c r="B26" s="9"/>
      <c r="C26" s="10"/>
      <c r="D26" s="9"/>
      <c r="E26" s="9"/>
      <c r="F26" s="9"/>
      <c r="G26" s="9"/>
      <c r="H26" s="11"/>
      <c r="I26" s="11"/>
      <c r="J26" s="11"/>
      <c r="K26" s="11"/>
      <c r="L26" s="11"/>
      <c r="M26" s="12"/>
      <c r="N26" s="40"/>
      <c r="O26" s="13"/>
    </row>
    <row r="27" spans="1:16" ht="29.1" customHeight="1" x14ac:dyDescent="0.2">
      <c r="A27" s="42" t="s">
        <v>98</v>
      </c>
      <c r="B27" s="9"/>
      <c r="C27" s="10"/>
      <c r="D27" s="9"/>
      <c r="E27" s="9"/>
      <c r="F27" s="9"/>
      <c r="G27" s="9"/>
      <c r="H27" s="11"/>
      <c r="I27" s="11"/>
      <c r="J27" s="11"/>
      <c r="K27" s="11"/>
      <c r="L27" s="11"/>
      <c r="M27" s="12"/>
      <c r="N27" s="40"/>
      <c r="O27" s="13"/>
    </row>
    <row r="28" spans="1:16" ht="36" customHeight="1" x14ac:dyDescent="0.2">
      <c r="A28" s="8" t="s">
        <v>131</v>
      </c>
      <c r="B28" s="9" t="s">
        <v>99</v>
      </c>
      <c r="C28" s="10" t="s">
        <v>100</v>
      </c>
      <c r="D28" s="9" t="s">
        <v>101</v>
      </c>
      <c r="E28" s="9" t="s">
        <v>139</v>
      </c>
      <c r="F28" s="9" t="s">
        <v>102</v>
      </c>
      <c r="G28" s="9" t="s">
        <v>103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2">
        <f>SUM(H28:L28)</f>
        <v>0</v>
      </c>
      <c r="N28" s="40" t="s">
        <v>104</v>
      </c>
      <c r="O28" s="13"/>
    </row>
    <row r="29" spans="1:16" ht="36" customHeight="1" x14ac:dyDescent="0.2">
      <c r="A29" s="8" t="s">
        <v>106</v>
      </c>
      <c r="B29" s="9" t="s">
        <v>107</v>
      </c>
      <c r="C29" s="10" t="s">
        <v>36</v>
      </c>
      <c r="D29" s="9" t="s">
        <v>101</v>
      </c>
      <c r="E29" s="9" t="s">
        <v>156</v>
      </c>
      <c r="F29" s="9" t="s">
        <v>108</v>
      </c>
      <c r="G29" s="9" t="s">
        <v>109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2">
        <f>SUM(H29:L29)</f>
        <v>0</v>
      </c>
      <c r="N29" s="40" t="s">
        <v>110</v>
      </c>
      <c r="O29" s="13"/>
    </row>
    <row r="30" spans="1:16" ht="36" customHeight="1" thickBot="1" x14ac:dyDescent="0.25">
      <c r="A30" s="21" t="s">
        <v>111</v>
      </c>
      <c r="B30" s="22" t="s">
        <v>149</v>
      </c>
      <c r="C30" s="23" t="s">
        <v>40</v>
      </c>
      <c r="D30" s="22" t="s">
        <v>115</v>
      </c>
      <c r="E30" s="22" t="s">
        <v>157</v>
      </c>
      <c r="F30" s="22" t="s">
        <v>105</v>
      </c>
      <c r="G30" s="22" t="s">
        <v>112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5">
        <f>SUM(H30:L30)</f>
        <v>0</v>
      </c>
      <c r="N30" s="41" t="s">
        <v>119</v>
      </c>
      <c r="O30" s="26"/>
    </row>
    <row r="31" spans="1:16" ht="26.1" customHeight="1" x14ac:dyDescent="0.2"/>
    <row r="38" spans="6:6" x14ac:dyDescent="0.2">
      <c r="F38" s="27"/>
    </row>
  </sheetData>
  <mergeCells count="23">
    <mergeCell ref="G19:G20"/>
    <mergeCell ref="H19:M19"/>
    <mergeCell ref="N19:N20"/>
    <mergeCell ref="F4:F5"/>
    <mergeCell ref="G4:G5"/>
    <mergeCell ref="H4:M4"/>
    <mergeCell ref="N4:N5"/>
    <mergeCell ref="F19:F20"/>
    <mergeCell ref="A19:A20"/>
    <mergeCell ref="B19:B20"/>
    <mergeCell ref="C19:C20"/>
    <mergeCell ref="D19:D20"/>
    <mergeCell ref="E19:E20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1"/>
  <pageMargins left="0.98425196850393704" right="0.39370078740157483" top="0.98425196850393704" bottom="0.59055118110236227" header="0.51181102362204722" footer="0.31496062992125984"/>
  <pageSetup paperSize="9" scale="95" firstPageNumber="42" fitToHeight="0" orientation="landscape" useFirstPageNumber="1" r:id="rId1"/>
  <headerFooter alignWithMargins="0">
    <oddFooter>&amp;C- &amp;P -</oddFooter>
  </headerFooter>
  <rowBreaks count="2" manualBreakCount="2">
    <brk id="17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藤沢市保健所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2026-05-18T02:12:58Z</cp:lastPrinted>
  <dcterms:created xsi:type="dcterms:W3CDTF">2014-03-18T00:44:59Z</dcterms:created>
  <dcterms:modified xsi:type="dcterms:W3CDTF">2026-06-04T07:11:05Z</dcterms:modified>
</cp:coreProperties>
</file>