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2_人材確保グループ\450_看護職\472_訪問看護ステーション等研修事業費補助\01_教育支援ステーション事業費補助金\03_交付申請\R6\"/>
    </mc:Choice>
  </mc:AlternateContent>
  <bookViews>
    <workbookView xWindow="0" yWindow="0" windowWidth="17928" windowHeight="6828" tabRatio="684"/>
  </bookViews>
  <sheets>
    <sheet name="①様式１" sheetId="33" r:id="rId1"/>
    <sheet name="①様式１（記入例）" sheetId="34" r:id="rId2"/>
    <sheet name="②所要額調書" sheetId="23" r:id="rId3"/>
    <sheet name="②所要額調書 (記入例)" sheetId="26" r:id="rId4"/>
    <sheet name="③事業計画書" sheetId="24" r:id="rId5"/>
    <sheet name="③事業計画書 (記入例)" sheetId="29" r:id="rId6"/>
    <sheet name="④所要額明細書" sheetId="21" r:id="rId7"/>
    <sheet name="④所要額明細書 (記入例)" sheetId="28" r:id="rId8"/>
    <sheet name="【参考】対象経費の内容" sheetId="22" r:id="rId9"/>
    <sheet name="⑤当該事業に係る歳入歳出予算書の抄本" sheetId="25" r:id="rId10"/>
    <sheet name="⑤当該事業に係る歳入歳出予算書の抄本 (記入例）" sheetId="30" r:id="rId11"/>
    <sheet name="⑥口座振込" sheetId="36" r:id="rId12"/>
    <sheet name="⑥口座振込（記入例）" sheetId="37" r:id="rId13"/>
  </sheets>
  <definedNames>
    <definedName name="_Key1" localSheetId="0" hidden="1">#REF!</definedName>
    <definedName name="_Key1" localSheetId="1" hidden="1">#REF!</definedName>
    <definedName name="_Key1" localSheetId="11" hidden="1">#REF!</definedName>
    <definedName name="_Key1" localSheetId="12" hidden="1">#REF!</definedName>
    <definedName name="_Key1" hidden="1">#REF!</definedName>
    <definedName name="_Key2" localSheetId="0" hidden="1">#REF!</definedName>
    <definedName name="_Key2" localSheetId="1" hidden="1">#REF!</definedName>
    <definedName name="_Key2" localSheetId="11" hidden="1">#REF!</definedName>
    <definedName name="_Key2" localSheetId="12"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11" hidden="1">#REF!</definedName>
    <definedName name="_Sort" localSheetId="12" hidden="1">#REF!</definedName>
    <definedName name="_Sort" hidden="1">#REF!</definedName>
    <definedName name="_xlnm.Print_Area" localSheetId="8">【参考】対象経費の内容!$B$1:$H$25</definedName>
    <definedName name="_xlnm.Print_Area" localSheetId="0">①様式１!$A$1:$M$46</definedName>
    <definedName name="_xlnm.Print_Area" localSheetId="1">'①様式１（記入例）'!$A$1:$M$46</definedName>
    <definedName name="_xlnm.Print_Area" localSheetId="2">②所要額調書!$A$1:$J$12</definedName>
    <definedName name="_xlnm.Print_Area" localSheetId="3">'②所要額調書 (記入例)'!$A$1:$J$12</definedName>
    <definedName name="_xlnm.Print_Area" localSheetId="4">③事業計画書!$A$1:$I$21</definedName>
    <definedName name="_xlnm.Print_Area" localSheetId="5">'③事業計画書 (記入例)'!$A$1:$I$21</definedName>
    <definedName name="_xlnm.Print_Area" localSheetId="6">④所要額明細書!$A$1:$F$44</definedName>
    <definedName name="_xlnm.Print_Area" localSheetId="7">'④所要額明細書 (記入例)'!$A$1:$F$52</definedName>
    <definedName name="_xlnm.Print_Area" localSheetId="9">⑤当該事業に係る歳入歳出予算書の抄本!$A$1:$D$29</definedName>
    <definedName name="_xlnm.Print_Area" localSheetId="12">'⑥口座振込（記入例）'!$A$1:$K$24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28" l="1"/>
  <c r="F5" i="29"/>
  <c r="F5" i="21"/>
  <c r="F5" i="24"/>
  <c r="B17" i="25" l="1"/>
  <c r="D17" i="25"/>
  <c r="E33" i="21"/>
  <c r="D17" i="30" l="1"/>
  <c r="B17" i="30"/>
  <c r="E41" i="28"/>
  <c r="E31" i="28"/>
  <c r="E13" i="28"/>
  <c r="E25" i="21"/>
  <c r="E13" i="21"/>
  <c r="G10" i="26"/>
  <c r="D10" i="26"/>
  <c r="H10" i="26" s="1"/>
  <c r="J10" i="26" s="1"/>
  <c r="G22" i="34" s="1"/>
  <c r="G10" i="23"/>
  <c r="D10" i="23"/>
  <c r="H10" i="23" l="1"/>
  <c r="J10" i="23" s="1"/>
  <c r="G22" i="33" s="1"/>
  <c r="E39" i="21"/>
  <c r="E47" i="28"/>
</calcChain>
</file>

<file path=xl/sharedStrings.xml><?xml version="1.0" encoding="utf-8"?>
<sst xmlns="http://schemas.openxmlformats.org/spreadsheetml/2006/main" count="410" uniqueCount="243">
  <si>
    <t>区分</t>
  </si>
  <si>
    <t>支出予定額(単位：円)</t>
    <rPh sb="6" eb="8">
      <t>タンイ</t>
    </rPh>
    <rPh sb="9" eb="10">
      <t>エン</t>
    </rPh>
    <phoneticPr fontId="7"/>
  </si>
  <si>
    <t>積算内訳</t>
  </si>
  <si>
    <t>（研　　修　　経　　費）</t>
    <rPh sb="1" eb="2">
      <t>ケン</t>
    </rPh>
    <rPh sb="4" eb="5">
      <t>オサム</t>
    </rPh>
    <rPh sb="7" eb="8">
      <t>キョウ</t>
    </rPh>
    <rPh sb="10" eb="11">
      <t>ヒ</t>
    </rPh>
    <phoneticPr fontId="3"/>
  </si>
  <si>
    <t>賃金</t>
    <rPh sb="0" eb="2">
      <t>チンギン</t>
    </rPh>
    <phoneticPr fontId="3"/>
  </si>
  <si>
    <t>　</t>
    <phoneticPr fontId="7"/>
  </si>
  <si>
    <t>謝金</t>
    <rPh sb="0" eb="2">
      <t>シャキン</t>
    </rPh>
    <phoneticPr fontId="3"/>
  </si>
  <si>
    <t xml:space="preserve"> </t>
    <phoneticPr fontId="7"/>
  </si>
  <si>
    <t>人件費</t>
    <rPh sb="0" eb="3">
      <t>ジンケンヒ</t>
    </rPh>
    <phoneticPr fontId="3"/>
  </si>
  <si>
    <t>手当</t>
    <rPh sb="0" eb="2">
      <t>テアテ</t>
    </rPh>
    <phoneticPr fontId="3"/>
  </si>
  <si>
    <t>報償費</t>
    <phoneticPr fontId="3"/>
  </si>
  <si>
    <t>旅費</t>
    <rPh sb="0" eb="2">
      <t>リョヒ</t>
    </rPh>
    <phoneticPr fontId="3"/>
  </si>
  <si>
    <t>需用費</t>
    <rPh sb="0" eb="3">
      <t>ジュヨウヒ</t>
    </rPh>
    <phoneticPr fontId="3"/>
  </si>
  <si>
    <t>消耗品費</t>
    <rPh sb="0" eb="3">
      <t>ショウモウヒン</t>
    </rPh>
    <rPh sb="3" eb="4">
      <t>ヒ</t>
    </rPh>
    <phoneticPr fontId="3"/>
  </si>
  <si>
    <t>印刷製本費</t>
    <rPh sb="0" eb="2">
      <t>インサツ</t>
    </rPh>
    <rPh sb="2" eb="4">
      <t>セイホン</t>
    </rPh>
    <rPh sb="4" eb="5">
      <t>ヒ</t>
    </rPh>
    <phoneticPr fontId="3"/>
  </si>
  <si>
    <t>図書購入費</t>
    <rPh sb="0" eb="2">
      <t>トショ</t>
    </rPh>
    <rPh sb="2" eb="5">
      <t>コウニュウヒ</t>
    </rPh>
    <phoneticPr fontId="3"/>
  </si>
  <si>
    <t>役務費</t>
    <rPh sb="0" eb="2">
      <t>エキム</t>
    </rPh>
    <rPh sb="2" eb="3">
      <t>ヒ</t>
    </rPh>
    <phoneticPr fontId="3"/>
  </si>
  <si>
    <t>通信運搬費</t>
    <rPh sb="0" eb="2">
      <t>ツウシン</t>
    </rPh>
    <rPh sb="2" eb="5">
      <t>ウンパンヒ</t>
    </rPh>
    <phoneticPr fontId="3"/>
  </si>
  <si>
    <t>外部講師調整　郵送代 500円×4回＝2,000円</t>
    <rPh sb="0" eb="2">
      <t>ガイブ</t>
    </rPh>
    <rPh sb="2" eb="4">
      <t>コウシ</t>
    </rPh>
    <rPh sb="4" eb="6">
      <t>チョウセイ</t>
    </rPh>
    <rPh sb="7" eb="10">
      <t>ユウソウダイ</t>
    </rPh>
    <rPh sb="14" eb="15">
      <t>エン</t>
    </rPh>
    <rPh sb="17" eb="18">
      <t>カイ</t>
    </rPh>
    <rPh sb="24" eb="25">
      <t>エン</t>
    </rPh>
    <phoneticPr fontId="7"/>
  </si>
  <si>
    <t>使用料及び賃借料</t>
    <rPh sb="0" eb="3">
      <t>シヨウリョウ</t>
    </rPh>
    <rPh sb="3" eb="4">
      <t>オヨ</t>
    </rPh>
    <rPh sb="5" eb="8">
      <t>チンシャクリョウ</t>
    </rPh>
    <phoneticPr fontId="3"/>
  </si>
  <si>
    <t>対 象 経 費 の 内 容 に つ い て</t>
    <rPh sb="10" eb="11">
      <t>ナイ</t>
    </rPh>
    <rPh sb="12" eb="13">
      <t>カタチ</t>
    </rPh>
    <phoneticPr fontId="6"/>
  </si>
  <si>
    <t>内　　　　　　容</t>
    <rPh sb="0" eb="1">
      <t>ナイ</t>
    </rPh>
    <rPh sb="7" eb="8">
      <t>カタチ</t>
    </rPh>
    <phoneticPr fontId="6"/>
  </si>
  <si>
    <t>賃　　　　　　　金</t>
    <rPh sb="0" eb="1">
      <t>チン</t>
    </rPh>
    <rPh sb="8" eb="9">
      <t>キン</t>
    </rPh>
    <phoneticPr fontId="3"/>
  </si>
  <si>
    <t>謝　　　　　　　　　　　　金</t>
    <rPh sb="0" eb="1">
      <t>シャ</t>
    </rPh>
    <rPh sb="13" eb="14">
      <t>キン</t>
    </rPh>
    <phoneticPr fontId="3"/>
  </si>
  <si>
    <t>人　　　　　件　　　　　費</t>
    <rPh sb="0" eb="1">
      <t>ヒト</t>
    </rPh>
    <rPh sb="6" eb="7">
      <t>ケン</t>
    </rPh>
    <rPh sb="12" eb="13">
      <t>ヒ</t>
    </rPh>
    <phoneticPr fontId="3"/>
  </si>
  <si>
    <t>手　　　　　　　　　　　　当</t>
    <rPh sb="0" eb="1">
      <t>テ</t>
    </rPh>
    <rPh sb="13" eb="14">
      <t>トウ</t>
    </rPh>
    <phoneticPr fontId="3"/>
  </si>
  <si>
    <t>報　　　　　　償　　　　　費</t>
    <rPh sb="0" eb="1">
      <t>ホウ</t>
    </rPh>
    <rPh sb="7" eb="8">
      <t>ショウ</t>
    </rPh>
    <rPh sb="13" eb="14">
      <t>ヒ</t>
    </rPh>
    <phoneticPr fontId="6"/>
  </si>
  <si>
    <t>旅　　　　　　　　　　　　費</t>
    <rPh sb="0" eb="1">
      <t>タビ</t>
    </rPh>
    <rPh sb="13" eb="14">
      <t>ヒ</t>
    </rPh>
    <phoneticPr fontId="3"/>
  </si>
  <si>
    <t>需　　　　用　　　　費</t>
    <rPh sb="0" eb="1">
      <t>モトメ</t>
    </rPh>
    <rPh sb="5" eb="6">
      <t>ヨウ</t>
    </rPh>
    <rPh sb="10" eb="11">
      <t>ヒ</t>
    </rPh>
    <phoneticPr fontId="3"/>
  </si>
  <si>
    <t>消　耗　品　費</t>
    <rPh sb="0" eb="1">
      <t>ショウ</t>
    </rPh>
    <rPh sb="2" eb="3">
      <t>モウ</t>
    </rPh>
    <rPh sb="4" eb="5">
      <t>ヒン</t>
    </rPh>
    <rPh sb="6" eb="7">
      <t>ヒ</t>
    </rPh>
    <phoneticPr fontId="3"/>
  </si>
  <si>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6"/>
  </si>
  <si>
    <t>印　刷　製　本　費</t>
    <rPh sb="0" eb="1">
      <t>シルシ</t>
    </rPh>
    <rPh sb="2" eb="3">
      <t>サツ</t>
    </rPh>
    <rPh sb="4" eb="5">
      <t>セイ</t>
    </rPh>
    <rPh sb="6" eb="7">
      <t>ホン</t>
    </rPh>
    <rPh sb="8" eb="9">
      <t>ヒ</t>
    </rPh>
    <phoneticPr fontId="3"/>
  </si>
  <si>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6"/>
  </si>
  <si>
    <t>図　書　購　入　費</t>
    <rPh sb="0" eb="1">
      <t>ズ</t>
    </rPh>
    <rPh sb="2" eb="3">
      <t>ショ</t>
    </rPh>
    <rPh sb="4" eb="5">
      <t>コウ</t>
    </rPh>
    <rPh sb="6" eb="7">
      <t>イ</t>
    </rPh>
    <rPh sb="8" eb="9">
      <t>ヒ</t>
    </rPh>
    <phoneticPr fontId="3"/>
  </si>
  <si>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6"/>
  </si>
  <si>
    <t>役　　務　　費</t>
    <rPh sb="0" eb="1">
      <t>エキ</t>
    </rPh>
    <rPh sb="3" eb="4">
      <t>ツトム</t>
    </rPh>
    <rPh sb="6" eb="7">
      <t>ヒ</t>
    </rPh>
    <phoneticPr fontId="3"/>
  </si>
  <si>
    <t>通　信　運　搬　費</t>
    <rPh sb="0" eb="1">
      <t>ツウ</t>
    </rPh>
    <rPh sb="2" eb="3">
      <t>シン</t>
    </rPh>
    <rPh sb="4" eb="5">
      <t>ウン</t>
    </rPh>
    <rPh sb="6" eb="7">
      <t>ハン</t>
    </rPh>
    <rPh sb="8" eb="9">
      <t>ヒ</t>
    </rPh>
    <phoneticPr fontId="3"/>
  </si>
  <si>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6"/>
  </si>
  <si>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6"/>
  </si>
  <si>
    <t>研修担当者経費</t>
    <rPh sb="0" eb="2">
      <t>ケンシュウ</t>
    </rPh>
    <rPh sb="2" eb="5">
      <t>タントウシャ</t>
    </rPh>
    <rPh sb="5" eb="7">
      <t>ケイヒ</t>
    </rPh>
    <phoneticPr fontId="3"/>
  </si>
  <si>
    <t>研修における外部講師に対する謝金等の報償費</t>
    <rPh sb="0" eb="2">
      <t>ケンシュウ</t>
    </rPh>
    <rPh sb="6" eb="8">
      <t>ガイブ</t>
    </rPh>
    <rPh sb="8" eb="10">
      <t>コウシ</t>
    </rPh>
    <rPh sb="11" eb="12">
      <t>タイ</t>
    </rPh>
    <rPh sb="14" eb="16">
      <t>シャキン</t>
    </rPh>
    <rPh sb="16" eb="17">
      <t>トウ</t>
    </rPh>
    <rPh sb="18" eb="21">
      <t>ホウショウヒ</t>
    </rPh>
    <phoneticPr fontId="6"/>
  </si>
  <si>
    <t>外部講師に対する旅費</t>
    <rPh sb="0" eb="2">
      <t>ガイブ</t>
    </rPh>
    <rPh sb="2" eb="4">
      <t>コウシ</t>
    </rPh>
    <rPh sb="5" eb="6">
      <t>タイ</t>
    </rPh>
    <rPh sb="8" eb="10">
      <t>リョヒ</t>
    </rPh>
    <phoneticPr fontId="6"/>
  </si>
  <si>
    <t>計</t>
    <rPh sb="0" eb="1">
      <t>ケイ</t>
    </rPh>
    <phoneticPr fontId="3"/>
  </si>
  <si>
    <t>「在宅における基礎看護技術」ほか @5,000円×6冊＝30,000円</t>
    <rPh sb="1" eb="3">
      <t>ザイタク</t>
    </rPh>
    <rPh sb="7" eb="9">
      <t>キソ</t>
    </rPh>
    <rPh sb="9" eb="11">
      <t>カンゴ</t>
    </rPh>
    <rPh sb="11" eb="13">
      <t>ギジュツ</t>
    </rPh>
    <rPh sb="23" eb="24">
      <t>エン</t>
    </rPh>
    <rPh sb="26" eb="27">
      <t>サツ</t>
    </rPh>
    <rPh sb="34" eb="35">
      <t>エン</t>
    </rPh>
    <phoneticPr fontId="7"/>
  </si>
  <si>
    <t>総事業費</t>
    <rPh sb="0" eb="4">
      <t>ソウジギョウヒ</t>
    </rPh>
    <phoneticPr fontId="7"/>
  </si>
  <si>
    <t>寄付金その他の収入額</t>
    <rPh sb="0" eb="3">
      <t>キフキン</t>
    </rPh>
    <rPh sb="5" eb="6">
      <t>タ</t>
    </rPh>
    <rPh sb="7" eb="9">
      <t>シュウニュウ</t>
    </rPh>
    <rPh sb="9" eb="10">
      <t>ガク</t>
    </rPh>
    <phoneticPr fontId="7"/>
  </si>
  <si>
    <t>要綱別表２に定める補助率</t>
    <rPh sb="0" eb="2">
      <t>ヨウコウ</t>
    </rPh>
    <phoneticPr fontId="6"/>
  </si>
  <si>
    <t>Ａ</t>
    <phoneticPr fontId="6"/>
  </si>
  <si>
    <t>Ｂ</t>
    <phoneticPr fontId="6"/>
  </si>
  <si>
    <t>Ｃ</t>
    <phoneticPr fontId="6"/>
  </si>
  <si>
    <t>Ｄ</t>
    <phoneticPr fontId="6"/>
  </si>
  <si>
    <t>Ｅ</t>
    <phoneticPr fontId="6"/>
  </si>
  <si>
    <t>3/4</t>
    <phoneticPr fontId="7"/>
  </si>
  <si>
    <t>交付額</t>
    <rPh sb="0" eb="2">
      <t>コウフ</t>
    </rPh>
    <rPh sb="2" eb="3">
      <t>ガク</t>
    </rPh>
    <phoneticPr fontId="6"/>
  </si>
  <si>
    <t>要綱別表２に
定める基準額</t>
    <rPh sb="0" eb="2">
      <t>ヨウコウ</t>
    </rPh>
    <phoneticPr fontId="6"/>
  </si>
  <si>
    <t>要綱別表２に
定める
対象経費の
支出予定額</t>
    <rPh sb="0" eb="2">
      <t>ヨウコウ</t>
    </rPh>
    <rPh sb="19" eb="21">
      <t>ヨテイ</t>
    </rPh>
    <phoneticPr fontId="6"/>
  </si>
  <si>
    <t>選定額
（ＡとＢの
少ない方の額）</t>
    <rPh sb="0" eb="2">
      <t>センテイ</t>
    </rPh>
    <rPh sb="2" eb="3">
      <t>ガク</t>
    </rPh>
    <rPh sb="10" eb="11">
      <t>スク</t>
    </rPh>
    <rPh sb="13" eb="14">
      <t>ホウ</t>
    </rPh>
    <rPh sb="15" eb="16">
      <t>ガク</t>
    </rPh>
    <phoneticPr fontId="6"/>
  </si>
  <si>
    <t>差引
事業費
（Ｄ－Ｅ）</t>
    <phoneticPr fontId="1"/>
  </si>
  <si>
    <t>Ｆ</t>
    <phoneticPr fontId="1"/>
  </si>
  <si>
    <t>Ｇ</t>
    <phoneticPr fontId="6"/>
  </si>
  <si>
    <t>Ｈ</t>
    <phoneticPr fontId="6"/>
  </si>
  <si>
    <t>Ｉ</t>
    <phoneticPr fontId="6"/>
  </si>
  <si>
    <t>１　勉強会・研修会等の開催計画</t>
  </si>
  <si>
    <t>開催日</t>
  </si>
  <si>
    <t>時間</t>
  </si>
  <si>
    <t>テーマ</t>
  </si>
  <si>
    <t>内容</t>
  </si>
  <si>
    <t>講師</t>
  </si>
  <si>
    <t>開催場所</t>
  </si>
  <si>
    <t>定員</t>
  </si>
  <si>
    <t>備　考</t>
  </si>
  <si>
    <t>第1回</t>
  </si>
  <si>
    <t>第2回</t>
  </si>
  <si>
    <t>第3回</t>
  </si>
  <si>
    <t>第4回</t>
  </si>
  <si>
    <t>第5回</t>
  </si>
  <si>
    <t>第6回</t>
  </si>
  <si>
    <t>２　同行訪問の実施計画</t>
  </si>
  <si>
    <t>（単位：円）</t>
    <rPh sb="1" eb="3">
      <t>タンイ</t>
    </rPh>
    <rPh sb="4" eb="5">
      <t>エン</t>
    </rPh>
    <phoneticPr fontId="7"/>
  </si>
  <si>
    <t>歳入（収入）</t>
    <rPh sb="0" eb="2">
      <t>サイニュウ</t>
    </rPh>
    <rPh sb="3" eb="5">
      <t>シュウニュウ</t>
    </rPh>
    <phoneticPr fontId="7"/>
  </si>
  <si>
    <t>歳出(支出）</t>
    <rPh sb="0" eb="2">
      <t>サイシュツ</t>
    </rPh>
    <rPh sb="3" eb="5">
      <t>シシュツ</t>
    </rPh>
    <phoneticPr fontId="7"/>
  </si>
  <si>
    <t>科目</t>
    <rPh sb="0" eb="2">
      <t>カモク</t>
    </rPh>
    <phoneticPr fontId="7"/>
  </si>
  <si>
    <t>金額</t>
    <rPh sb="0" eb="2">
      <t>キンガク</t>
    </rPh>
    <phoneticPr fontId="7"/>
  </si>
  <si>
    <t>科目</t>
    <rPh sb="0" eb="2">
      <t>カモク</t>
    </rPh>
    <phoneticPr fontId="9"/>
  </si>
  <si>
    <t>県補助金</t>
    <rPh sb="0" eb="1">
      <t>ケン</t>
    </rPh>
    <rPh sb="1" eb="4">
      <t>ホジョキン</t>
    </rPh>
    <phoneticPr fontId="7"/>
  </si>
  <si>
    <t>自己資金</t>
    <rPh sb="0" eb="2">
      <t>ジコ</t>
    </rPh>
    <rPh sb="2" eb="4">
      <t>シキン</t>
    </rPh>
    <phoneticPr fontId="7"/>
  </si>
  <si>
    <t>計</t>
    <rPh sb="0" eb="1">
      <t>ケイ</t>
    </rPh>
    <phoneticPr fontId="7"/>
  </si>
  <si>
    <t>原本と相違ないことを証明する。</t>
    <rPh sb="0" eb="2">
      <t>ゲンポン</t>
    </rPh>
    <rPh sb="3" eb="5">
      <t>ソウイ</t>
    </rPh>
    <rPh sb="10" eb="12">
      <t>ショウメイ</t>
    </rPh>
    <phoneticPr fontId="7"/>
  </si>
  <si>
    <t>寄付金</t>
    <rPh sb="0" eb="3">
      <t>キフキン</t>
    </rPh>
    <phoneticPr fontId="1"/>
  </si>
  <si>
    <t>受講料・謝金</t>
    <rPh sb="0" eb="3">
      <t>ジュコウリョウ</t>
    </rPh>
    <rPh sb="4" eb="6">
      <t>シャキン</t>
    </rPh>
    <phoneticPr fontId="1"/>
  </si>
  <si>
    <t>医療圏
（実施地域）</t>
    <rPh sb="0" eb="2">
      <t>イリョウ</t>
    </rPh>
    <rPh sb="2" eb="3">
      <t>ケン</t>
    </rPh>
    <rPh sb="5" eb="7">
      <t>ジッシ</t>
    </rPh>
    <rPh sb="7" eb="9">
      <t>チイキ</t>
    </rPh>
    <phoneticPr fontId="6"/>
  </si>
  <si>
    <t>Ｚ</t>
    <phoneticPr fontId="1"/>
  </si>
  <si>
    <t>県西</t>
    <rPh sb="0" eb="2">
      <t>ケンセイ</t>
    </rPh>
    <phoneticPr fontId="1"/>
  </si>
  <si>
    <t>〇</t>
    <phoneticPr fontId="1"/>
  </si>
  <si>
    <t>団体名（事業所名）　</t>
    <rPh sb="0" eb="2">
      <t>ダンタイ</t>
    </rPh>
    <rPh sb="2" eb="3">
      <t>メイ</t>
    </rPh>
    <rPh sb="4" eb="7">
      <t>ジギョウショ</t>
    </rPh>
    <rPh sb="7" eb="8">
      <t>メイ</t>
    </rPh>
    <phoneticPr fontId="6"/>
  </si>
  <si>
    <t>団体名（事業所名）　</t>
    <rPh sb="0" eb="2">
      <t>ダンタイ</t>
    </rPh>
    <rPh sb="2" eb="3">
      <t>メイ</t>
    </rPh>
    <rPh sb="4" eb="7">
      <t>ジギョウショ</t>
    </rPh>
    <rPh sb="7" eb="8">
      <t>メイ</t>
    </rPh>
    <phoneticPr fontId="1"/>
  </si>
  <si>
    <t>　</t>
  </si>
  <si>
    <t>研修事業の企画実施にかかる職員等の人件費・謝金および手当</t>
    <rPh sb="0" eb="2">
      <t>ケンシュウ</t>
    </rPh>
    <rPh sb="2" eb="4">
      <t>ジギョウ</t>
    </rPh>
    <rPh sb="5" eb="7">
      <t>キカク</t>
    </rPh>
    <rPh sb="7" eb="9">
      <t>ジッシ</t>
    </rPh>
    <rPh sb="13" eb="15">
      <t>ショクイン</t>
    </rPh>
    <rPh sb="15" eb="16">
      <t>トウ</t>
    </rPh>
    <rPh sb="17" eb="20">
      <t>ジンケンヒ</t>
    </rPh>
    <rPh sb="21" eb="23">
      <t>シャキン</t>
    </rPh>
    <rPh sb="26" eb="28">
      <t>テアテ</t>
    </rPh>
    <phoneticPr fontId="6"/>
  </si>
  <si>
    <t>会議室使用料（院外ホール）@10,000×8回＝80,000円</t>
    <rPh sb="0" eb="3">
      <t>カイギシツ</t>
    </rPh>
    <rPh sb="3" eb="6">
      <t>シヨウリョウ</t>
    </rPh>
    <rPh sb="7" eb="9">
      <t>インガイ</t>
    </rPh>
    <rPh sb="22" eb="23">
      <t>カイ</t>
    </rPh>
    <rPh sb="30" eb="31">
      <t>エン</t>
    </rPh>
    <phoneticPr fontId="7"/>
  </si>
  <si>
    <t xml:space="preserve"> 講師補助a：＠5,000×2h＝10,000円</t>
    <rPh sb="1" eb="3">
      <t>コウシ</t>
    </rPh>
    <rPh sb="3" eb="5">
      <t>ホジョ</t>
    </rPh>
    <rPh sb="23" eb="24">
      <t>エン</t>
    </rPh>
    <phoneticPr fontId="1"/>
  </si>
  <si>
    <t xml:space="preserve"> 講師Ｂ、Ｃ、Ｄ：@12,000×2h×3名＝72,000円</t>
    <rPh sb="1" eb="3">
      <t>コウシ</t>
    </rPh>
    <rPh sb="21" eb="22">
      <t>メイ</t>
    </rPh>
    <rPh sb="29" eb="30">
      <t>エン</t>
    </rPh>
    <phoneticPr fontId="1"/>
  </si>
  <si>
    <t xml:space="preserve"> 講師Ｅ：@15,000×6h＝90,000円</t>
    <rPh sb="1" eb="3">
      <t>コウシ</t>
    </rPh>
    <rPh sb="22" eb="23">
      <t>エン</t>
    </rPh>
    <phoneticPr fontId="1"/>
  </si>
  <si>
    <t xml:space="preserve"> 講師Ｆ、Ｇ：@13,000×2.5h×2名＝65,000円</t>
    <rPh sb="1" eb="3">
      <t>コウシ</t>
    </rPh>
    <rPh sb="21" eb="22">
      <t>メイ</t>
    </rPh>
    <rPh sb="29" eb="30">
      <t>エン</t>
    </rPh>
    <phoneticPr fontId="1"/>
  </si>
  <si>
    <t xml:space="preserve"> 講師Ｈ：@10,000×2h＝20,000円</t>
    <rPh sb="1" eb="3">
      <t>コウシ</t>
    </rPh>
    <rPh sb="22" eb="23">
      <t>エン</t>
    </rPh>
    <phoneticPr fontId="1"/>
  </si>
  <si>
    <t xml:space="preserve"> 講師Ａ：@13000×2h＝2,6000円</t>
    <rPh sb="1" eb="3">
      <t>コウシ</t>
    </rPh>
    <rPh sb="21" eb="22">
      <t>エン</t>
    </rPh>
    <phoneticPr fontId="1"/>
  </si>
  <si>
    <t xml:space="preserve"> 事務職員@1,000×6h×研修8回＝48,000円</t>
    <rPh sb="0" eb="2">
      <t>ジム</t>
    </rPh>
    <rPh sb="2" eb="4">
      <t>ショクイン</t>
    </rPh>
    <rPh sb="13" eb="15">
      <t>ケンシュウ</t>
    </rPh>
    <rPh sb="16" eb="17">
      <t>カイ</t>
    </rPh>
    <rPh sb="24" eb="25">
      <t>エン</t>
    </rPh>
    <phoneticPr fontId="1"/>
  </si>
  <si>
    <t xml:space="preserve"> 研修打合せ@2,000円×2h×8回＝32,000円</t>
    <rPh sb="1" eb="3">
      <t>ケンシュウ</t>
    </rPh>
    <rPh sb="3" eb="5">
      <t>ウチアワ</t>
    </rPh>
    <rPh sb="18" eb="19">
      <t>カイ</t>
    </rPh>
    <phoneticPr fontId="1"/>
  </si>
  <si>
    <t xml:space="preserve"> 会場設営等@1,000×1h×8回＝8,000円</t>
    <rPh sb="1" eb="3">
      <t>カイジョウ</t>
    </rPh>
    <rPh sb="3" eb="5">
      <t>セツエイ</t>
    </rPh>
    <rPh sb="5" eb="6">
      <t>トウ</t>
    </rPh>
    <rPh sb="17" eb="18">
      <t>カイ</t>
    </rPh>
    <rPh sb="24" eb="25">
      <t>エン</t>
    </rPh>
    <phoneticPr fontId="1"/>
  </si>
  <si>
    <t xml:space="preserve"> 外部講師旅費：@2,000円</t>
    <rPh sb="1" eb="3">
      <t>ガイブ</t>
    </rPh>
    <rPh sb="3" eb="5">
      <t>コウシ</t>
    </rPh>
    <rPh sb="5" eb="7">
      <t>リョヒ</t>
    </rPh>
    <rPh sb="14" eb="15">
      <t>エン</t>
    </rPh>
    <phoneticPr fontId="7"/>
  </si>
  <si>
    <t xml:space="preserve"> 文具等：@500円×20人＝10,000円</t>
    <rPh sb="1" eb="3">
      <t>ブング</t>
    </rPh>
    <rPh sb="3" eb="4">
      <t>ナド</t>
    </rPh>
    <rPh sb="9" eb="10">
      <t>エン</t>
    </rPh>
    <rPh sb="13" eb="14">
      <t>ニン</t>
    </rPh>
    <rPh sb="21" eb="22">
      <t>エン</t>
    </rPh>
    <phoneticPr fontId="7"/>
  </si>
  <si>
    <t xml:space="preserve"> テキスト印刷：@1部250(2hの研修)×20部×2h研修10回＝50,000円</t>
    <rPh sb="5" eb="7">
      <t>インサツ</t>
    </rPh>
    <rPh sb="10" eb="11">
      <t>ブ</t>
    </rPh>
    <rPh sb="18" eb="20">
      <t>ケンシュウ</t>
    </rPh>
    <rPh sb="24" eb="25">
      <t>ブ</t>
    </rPh>
    <rPh sb="28" eb="30">
      <t>ケンシュウ</t>
    </rPh>
    <rPh sb="32" eb="33">
      <t>カイ</t>
    </rPh>
    <rPh sb="40" eb="41">
      <t>エン</t>
    </rPh>
    <phoneticPr fontId="7"/>
  </si>
  <si>
    <t>第7回</t>
  </si>
  <si>
    <t>第8回</t>
  </si>
  <si>
    <t>在宅でのリハビリ方法、日常生活動作の指導のポイントを学ぶ</t>
    <rPh sb="0" eb="2">
      <t>ザイタク</t>
    </rPh>
    <rPh sb="8" eb="10">
      <t>ホウホウ</t>
    </rPh>
    <rPh sb="11" eb="13">
      <t>ニチジョウ</t>
    </rPh>
    <rPh sb="13" eb="15">
      <t>セイカツ</t>
    </rPh>
    <rPh sb="15" eb="17">
      <t>ドウサ</t>
    </rPh>
    <rPh sb="18" eb="20">
      <t>シドウ</t>
    </rPh>
    <rPh sb="26" eb="27">
      <t>マナ</t>
    </rPh>
    <phoneticPr fontId="1"/>
  </si>
  <si>
    <t>Ａ、ａ(補助)</t>
    <rPh sb="4" eb="6">
      <t>ホジョ</t>
    </rPh>
    <phoneticPr fontId="1"/>
  </si>
  <si>
    <t>20名</t>
    <rPh sb="2" eb="3">
      <t>メイ</t>
    </rPh>
    <phoneticPr fontId="1"/>
  </si>
  <si>
    <t xml:space="preserve"> 同行訪問　5名×10,000＝50,000</t>
    <rPh sb="1" eb="5">
      <t>ドウコウホウモン</t>
    </rPh>
    <rPh sb="7" eb="8">
      <t>メイ</t>
    </rPh>
    <phoneticPr fontId="1"/>
  </si>
  <si>
    <t>Ｂ</t>
    <phoneticPr fontId="1"/>
  </si>
  <si>
    <t>Ｃ</t>
    <phoneticPr fontId="1"/>
  </si>
  <si>
    <t>Ｄ</t>
    <phoneticPr fontId="1"/>
  </si>
  <si>
    <t>フットケアを学ぼう！</t>
    <rPh sb="6" eb="7">
      <t>マナ</t>
    </rPh>
    <phoneticPr fontId="1"/>
  </si>
  <si>
    <t>痛みのアセスメントと対処方法</t>
    <rPh sb="0" eb="1">
      <t>イタ</t>
    </rPh>
    <rPh sb="10" eb="12">
      <t>タイショ</t>
    </rPh>
    <rPh sb="12" eb="14">
      <t>ホウホウ</t>
    </rPh>
    <phoneticPr fontId="1"/>
  </si>
  <si>
    <t>褥瘡ケアの基本</t>
    <rPh sb="0" eb="2">
      <t>ジョクソウ</t>
    </rPh>
    <rPh sb="5" eb="7">
      <t>キホン</t>
    </rPh>
    <phoneticPr fontId="1"/>
  </si>
  <si>
    <t>フィジカルアセスメントを強化しよう！
～頭から足先まで、とことん学ぼう～</t>
    <rPh sb="12" eb="14">
      <t>キョウカ</t>
    </rPh>
    <rPh sb="20" eb="21">
      <t>アタマ</t>
    </rPh>
    <rPh sb="23" eb="25">
      <t>アシサキ</t>
    </rPh>
    <rPh sb="32" eb="33">
      <t>マナ</t>
    </rPh>
    <phoneticPr fontId="1"/>
  </si>
  <si>
    <t>外部講師、講師補助ｂｃｄ、講師Ｅ</t>
    <rPh sb="0" eb="2">
      <t>ガイブ</t>
    </rPh>
    <rPh sb="2" eb="4">
      <t>コウシ</t>
    </rPh>
    <rPh sb="5" eb="7">
      <t>コウシ</t>
    </rPh>
    <rPh sb="7" eb="9">
      <t>ホジョ</t>
    </rPh>
    <rPh sb="13" eb="15">
      <t>コウシ</t>
    </rPh>
    <phoneticPr fontId="1"/>
  </si>
  <si>
    <t>18:00
～
20:00</t>
    <phoneticPr fontId="1"/>
  </si>
  <si>
    <t>10:00
～
17:00</t>
    <phoneticPr fontId="1"/>
  </si>
  <si>
    <t>18:00
～
20:30</t>
    <phoneticPr fontId="1"/>
  </si>
  <si>
    <t>訪問看護ステーションにおける看護学生指導</t>
    <rPh sb="0" eb="2">
      <t>ホウモン</t>
    </rPh>
    <rPh sb="2" eb="4">
      <t>カンゴ</t>
    </rPh>
    <rPh sb="14" eb="16">
      <t>カンゴ</t>
    </rPh>
    <rPh sb="16" eb="18">
      <t>ガクセイ</t>
    </rPh>
    <rPh sb="18" eb="20">
      <t>シドウ</t>
    </rPh>
    <phoneticPr fontId="1"/>
  </si>
  <si>
    <t>在宅でできるリハビリテーション</t>
    <rPh sb="0" eb="2">
      <t>ザイタク</t>
    </rPh>
    <phoneticPr fontId="1"/>
  </si>
  <si>
    <t>訪問看護管理者のヴィジョンとスタッフ教育</t>
    <rPh sb="0" eb="2">
      <t>ホウモン</t>
    </rPh>
    <rPh sb="2" eb="4">
      <t>カンゴ</t>
    </rPh>
    <rPh sb="4" eb="7">
      <t>カンリシャ</t>
    </rPh>
    <rPh sb="18" eb="20">
      <t>キョウイク</t>
    </rPh>
    <phoneticPr fontId="1"/>
  </si>
  <si>
    <t>Ｆ</t>
    <phoneticPr fontId="1"/>
  </si>
  <si>
    <t>Ｇ</t>
    <phoneticPr fontId="1"/>
  </si>
  <si>
    <t>Ｈ</t>
    <phoneticPr fontId="1"/>
  </si>
  <si>
    <t>小児の訪問看護を学ぼう</t>
    <rPh sb="0" eb="2">
      <t>ショウニ</t>
    </rPh>
    <rPh sb="3" eb="5">
      <t>ホウモン</t>
    </rPh>
    <rPh sb="5" eb="7">
      <t>カンゴ</t>
    </rPh>
    <rPh sb="8" eb="9">
      <t>マナ</t>
    </rPh>
    <phoneticPr fontId="1"/>
  </si>
  <si>
    <t xml:space="preserve"> 外部講師謝金：@30,000円×6h＝180,000円</t>
    <rPh sb="1" eb="3">
      <t>ガイブ</t>
    </rPh>
    <rPh sb="3" eb="5">
      <t>コウシ</t>
    </rPh>
    <rPh sb="5" eb="7">
      <t>シャキン</t>
    </rPh>
    <rPh sb="15" eb="16">
      <t>エン</t>
    </rPh>
    <rPh sb="27" eb="28">
      <t>エン</t>
    </rPh>
    <phoneticPr fontId="7"/>
  </si>
  <si>
    <t xml:space="preserve"> 講師補助bcd：10,000×6h×3名=180,000円</t>
    <rPh sb="1" eb="3">
      <t>コウシ</t>
    </rPh>
    <rPh sb="3" eb="5">
      <t>ホジョ</t>
    </rPh>
    <rPh sb="20" eb="21">
      <t>メイ</t>
    </rPh>
    <rPh sb="29" eb="30">
      <t>エン</t>
    </rPh>
    <phoneticPr fontId="1"/>
  </si>
  <si>
    <t xml:space="preserve"> 講師補助bcd旅費：@1000×3名＝3,000</t>
    <rPh sb="1" eb="3">
      <t>コウシ</t>
    </rPh>
    <rPh sb="3" eb="5">
      <t>ホジョ</t>
    </rPh>
    <rPh sb="8" eb="10">
      <t>リョヒ</t>
    </rPh>
    <rPh sb="18" eb="19">
      <t>メイ</t>
    </rPh>
    <phoneticPr fontId="1"/>
  </si>
  <si>
    <t xml:space="preserve"> 10月20研修用資料印刷＝10,000</t>
    <rPh sb="3" eb="4">
      <t>ガツ</t>
    </rPh>
    <rPh sb="6" eb="8">
      <t>ケンシュウ</t>
    </rPh>
    <rPh sb="8" eb="9">
      <t>ヨウ</t>
    </rPh>
    <rPh sb="9" eb="11">
      <t>シリョウ</t>
    </rPh>
    <rPh sb="11" eb="13">
      <t>インサツ</t>
    </rPh>
    <phoneticPr fontId="1"/>
  </si>
  <si>
    <t xml:space="preserve"> 9月20日研修用衛生材料費＝32,000</t>
    <rPh sb="2" eb="3">
      <t>ガツ</t>
    </rPh>
    <rPh sb="5" eb="6">
      <t>ニチ</t>
    </rPh>
    <rPh sb="6" eb="9">
      <t>ケンシュウヨウ</t>
    </rPh>
    <rPh sb="9" eb="11">
      <t>エイセイ</t>
    </rPh>
    <rPh sb="11" eb="13">
      <t>ザイリョウ</t>
    </rPh>
    <rPh sb="13" eb="14">
      <t>ヒ</t>
    </rPh>
    <phoneticPr fontId="1"/>
  </si>
  <si>
    <t>所在地　</t>
    <rPh sb="0" eb="3">
      <t>ショザイチ</t>
    </rPh>
    <phoneticPr fontId="7"/>
  </si>
  <si>
    <t>団体名　</t>
    <rPh sb="0" eb="2">
      <t>ダンタイ</t>
    </rPh>
    <rPh sb="2" eb="3">
      <t>メイ</t>
    </rPh>
    <phoneticPr fontId="7"/>
  </si>
  <si>
    <t>代表者名　</t>
    <rPh sb="0" eb="3">
      <t>ダイヒョウシャ</t>
    </rPh>
    <rPh sb="3" eb="4">
      <t>メイ</t>
    </rPh>
    <phoneticPr fontId="7"/>
  </si>
  <si>
    <t>報償費</t>
  </si>
  <si>
    <t>【内部職員が講師の場合】
・勤務時間外に講師を行う場合にのみ補助対象となります。
・勤務時間外であっても、研修の準備・片付け・資料作成時間は補助対象外です。
【講師補助】
・内部・外部関係なく、ファシリテーターや患者役等の補助者に対しては研修時間のみ補助対象となります。</t>
    <rPh sb="1" eb="3">
      <t>ナイブ</t>
    </rPh>
    <rPh sb="3" eb="5">
      <t>ショクイン</t>
    </rPh>
    <rPh sb="6" eb="8">
      <t>コウシ</t>
    </rPh>
    <rPh sb="9" eb="11">
      <t>バアイ</t>
    </rPh>
    <rPh sb="14" eb="16">
      <t>キンム</t>
    </rPh>
    <rPh sb="16" eb="18">
      <t>ジカン</t>
    </rPh>
    <rPh sb="18" eb="19">
      <t>ガイ</t>
    </rPh>
    <rPh sb="20" eb="22">
      <t>コウシ</t>
    </rPh>
    <rPh sb="23" eb="24">
      <t>オコナ</t>
    </rPh>
    <rPh sb="25" eb="27">
      <t>バアイ</t>
    </rPh>
    <rPh sb="30" eb="32">
      <t>ホジョ</t>
    </rPh>
    <rPh sb="32" eb="34">
      <t>タイショウ</t>
    </rPh>
    <rPh sb="42" eb="44">
      <t>キンム</t>
    </rPh>
    <rPh sb="44" eb="46">
      <t>ジカン</t>
    </rPh>
    <rPh sb="46" eb="47">
      <t>ガイ</t>
    </rPh>
    <rPh sb="53" eb="55">
      <t>ケンシュウ</t>
    </rPh>
    <rPh sb="56" eb="58">
      <t>ジュンビ</t>
    </rPh>
    <rPh sb="59" eb="61">
      <t>カタヅ</t>
    </rPh>
    <rPh sb="63" eb="65">
      <t>シリョウ</t>
    </rPh>
    <rPh sb="65" eb="67">
      <t>サクセイ</t>
    </rPh>
    <rPh sb="67" eb="69">
      <t>ジカン</t>
    </rPh>
    <rPh sb="70" eb="72">
      <t>ホジョ</t>
    </rPh>
    <rPh sb="72" eb="74">
      <t>タイショウ</t>
    </rPh>
    <rPh sb="74" eb="75">
      <t>ガイ</t>
    </rPh>
    <rPh sb="87" eb="89">
      <t>ナイブ</t>
    </rPh>
    <rPh sb="90" eb="92">
      <t>ガイブ</t>
    </rPh>
    <rPh sb="92" eb="94">
      <t>カンケイ</t>
    </rPh>
    <rPh sb="106" eb="108">
      <t>カンジャ</t>
    </rPh>
    <rPh sb="108" eb="109">
      <t>ヤク</t>
    </rPh>
    <rPh sb="109" eb="110">
      <t>ナド</t>
    </rPh>
    <rPh sb="111" eb="113">
      <t>ホジョ</t>
    </rPh>
    <rPh sb="113" eb="114">
      <t>シャ</t>
    </rPh>
    <rPh sb="115" eb="116">
      <t>タイ</t>
    </rPh>
    <rPh sb="119" eb="121">
      <t>ケンシュウ</t>
    </rPh>
    <rPh sb="121" eb="123">
      <t>ジカン</t>
    </rPh>
    <rPh sb="125" eb="127">
      <t>ホジョ</t>
    </rPh>
    <rPh sb="127" eb="129">
      <t>タイショウ</t>
    </rPh>
    <phoneticPr fontId="1"/>
  </si>
  <si>
    <t>・外部講師謝金は、研修時間のみ補助対象となります。</t>
    <rPh sb="1" eb="3">
      <t>ガイブ</t>
    </rPh>
    <rPh sb="3" eb="5">
      <t>コウシ</t>
    </rPh>
    <rPh sb="5" eb="7">
      <t>シャキン</t>
    </rPh>
    <rPh sb="9" eb="11">
      <t>ケンシュウ</t>
    </rPh>
    <rPh sb="11" eb="13">
      <t>ジカン</t>
    </rPh>
    <rPh sb="15" eb="17">
      <t>ホジョ</t>
    </rPh>
    <rPh sb="17" eb="19">
      <t>タイショウ</t>
    </rPh>
    <phoneticPr fontId="1"/>
  </si>
  <si>
    <t>・生花や茶菓代は補助対象外です。</t>
    <rPh sb="1" eb="3">
      <t>セイカ</t>
    </rPh>
    <rPh sb="4" eb="6">
      <t>チャカ</t>
    </rPh>
    <rPh sb="6" eb="7">
      <t>ダイ</t>
    </rPh>
    <rPh sb="8" eb="10">
      <t>ホジョ</t>
    </rPh>
    <rPh sb="10" eb="12">
      <t>タイショウ</t>
    </rPh>
    <rPh sb="12" eb="13">
      <t>ガイ</t>
    </rPh>
    <phoneticPr fontId="1"/>
  </si>
  <si>
    <t>教育支援ステーション事業費補助　事業計画書</t>
    <rPh sb="12" eb="13">
      <t>ヒ</t>
    </rPh>
    <rPh sb="13" eb="15">
      <t>ホジョ</t>
    </rPh>
    <rPh sb="16" eb="18">
      <t>ジギョウ</t>
    </rPh>
    <phoneticPr fontId="1"/>
  </si>
  <si>
    <t>令和　年　月　日</t>
    <rPh sb="5" eb="6">
      <t>ガツ</t>
    </rPh>
    <rPh sb="7" eb="8">
      <t>ニチ</t>
    </rPh>
    <phoneticPr fontId="7"/>
  </si>
  <si>
    <t>※Ｚには医療圏と一部実施の場合は市区町村名を入力してください。</t>
    <rPh sb="4" eb="6">
      <t>イリョウ</t>
    </rPh>
    <rPh sb="6" eb="7">
      <t>ケン</t>
    </rPh>
    <rPh sb="8" eb="10">
      <t>イチブ</t>
    </rPh>
    <rPh sb="10" eb="12">
      <t>ジッシ</t>
    </rPh>
    <rPh sb="13" eb="15">
      <t>バアイ</t>
    </rPh>
    <rPh sb="16" eb="18">
      <t>シク</t>
    </rPh>
    <rPh sb="18" eb="20">
      <t>チョウソン</t>
    </rPh>
    <rPh sb="20" eb="21">
      <t>メイ</t>
    </rPh>
    <rPh sb="22" eb="24">
      <t>ニュウリョク</t>
    </rPh>
    <phoneticPr fontId="1"/>
  </si>
  <si>
    <t>備       考</t>
    <rPh sb="0" eb="1">
      <t>ビン</t>
    </rPh>
    <rPh sb="8" eb="9">
      <t>コウ</t>
    </rPh>
    <phoneticPr fontId="6"/>
  </si>
  <si>
    <t>口座振込申出書</t>
    <rPh sb="0" eb="2">
      <t>コウザ</t>
    </rPh>
    <rPh sb="2" eb="4">
      <t>フリコ</t>
    </rPh>
    <rPh sb="4" eb="7">
      <t>モウシデショ</t>
    </rPh>
    <phoneticPr fontId="7"/>
  </si>
  <si>
    <t>金融機関名</t>
    <rPh sb="0" eb="2">
      <t>キンユウ</t>
    </rPh>
    <rPh sb="2" eb="4">
      <t>キカン</t>
    </rPh>
    <rPh sb="4" eb="5">
      <t>メイ</t>
    </rPh>
    <phoneticPr fontId="7"/>
  </si>
  <si>
    <t>銀行・信用金庫・信用組合</t>
    <rPh sb="0" eb="2">
      <t>ギンコウ</t>
    </rPh>
    <rPh sb="3" eb="5">
      <t>シンヨウ</t>
    </rPh>
    <rPh sb="5" eb="7">
      <t>キンコ</t>
    </rPh>
    <rPh sb="8" eb="10">
      <t>シンヨウ</t>
    </rPh>
    <rPh sb="10" eb="12">
      <t>クミアイ</t>
    </rPh>
    <phoneticPr fontId="7"/>
  </si>
  <si>
    <t>本店・支店</t>
    <rPh sb="0" eb="2">
      <t>ホンテン</t>
    </rPh>
    <rPh sb="3" eb="5">
      <t>シテン</t>
    </rPh>
    <phoneticPr fontId="7"/>
  </si>
  <si>
    <t>口座種類</t>
    <rPh sb="0" eb="2">
      <t>コウザ</t>
    </rPh>
    <rPh sb="2" eb="4">
      <t>シュルイ</t>
    </rPh>
    <phoneticPr fontId="7"/>
  </si>
  <si>
    <t>普通　・　当座</t>
    <rPh sb="0" eb="2">
      <t>フツウ</t>
    </rPh>
    <rPh sb="5" eb="7">
      <t>トウザ</t>
    </rPh>
    <phoneticPr fontId="7"/>
  </si>
  <si>
    <t>口座番号</t>
    <rPh sb="0" eb="2">
      <t>コウザ</t>
    </rPh>
    <rPh sb="2" eb="4">
      <t>バンゴウ</t>
    </rPh>
    <phoneticPr fontId="7"/>
  </si>
  <si>
    <t>フリガナ</t>
    <phoneticPr fontId="7"/>
  </si>
  <si>
    <t>口座名義人</t>
    <rPh sb="0" eb="2">
      <t>コウザ</t>
    </rPh>
    <rPh sb="2" eb="5">
      <t>メイギニン</t>
    </rPh>
    <phoneticPr fontId="7"/>
  </si>
  <si>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7"/>
  </si>
  <si>
    <t>神奈川県知事　殿</t>
    <rPh sb="0" eb="4">
      <t>カナガワケン</t>
    </rPh>
    <rPh sb="4" eb="6">
      <t>チジ</t>
    </rPh>
    <rPh sb="7" eb="8">
      <t>ドノ</t>
    </rPh>
    <phoneticPr fontId="7"/>
  </si>
  <si>
    <t>郵便番号</t>
    <rPh sb="0" eb="2">
      <t>ユウビン</t>
    </rPh>
    <rPh sb="2" eb="4">
      <t>バンゴウ</t>
    </rPh>
    <phoneticPr fontId="7"/>
  </si>
  <si>
    <t>住所</t>
    <rPh sb="0" eb="2">
      <t>ジュウショ</t>
    </rPh>
    <phoneticPr fontId="7"/>
  </si>
  <si>
    <t>法人名</t>
    <rPh sb="0" eb="2">
      <t>ホウジン</t>
    </rPh>
    <rPh sb="2" eb="3">
      <t>メイ</t>
    </rPh>
    <phoneticPr fontId="7"/>
  </si>
  <si>
    <t>代表者の職名及び氏名</t>
    <rPh sb="0" eb="3">
      <t>ダイヒョウシャ</t>
    </rPh>
    <rPh sb="4" eb="5">
      <t>ショク</t>
    </rPh>
    <rPh sb="5" eb="6">
      <t>メイ</t>
    </rPh>
    <rPh sb="6" eb="7">
      <t>オヨ</t>
    </rPh>
    <rPh sb="8" eb="10">
      <t>シメイ</t>
    </rPh>
    <phoneticPr fontId="7"/>
  </si>
  <si>
    <t>○○</t>
    <phoneticPr fontId="7"/>
  </si>
  <si>
    <t>銀行</t>
    <rPh sb="0" eb="2">
      <t>ギンコウ</t>
    </rPh>
    <phoneticPr fontId="7"/>
  </si>
  <si>
    <t>○○駅前</t>
    <rPh sb="2" eb="4">
      <t>エキマエ</t>
    </rPh>
    <phoneticPr fontId="7"/>
  </si>
  <si>
    <t>支店</t>
    <rPh sb="0" eb="2">
      <t>シテン</t>
    </rPh>
    <phoneticPr fontId="7"/>
  </si>
  <si>
    <t>普通</t>
    <rPh sb="0" eb="2">
      <t>フツウ</t>
    </rPh>
    <phoneticPr fontId="7"/>
  </si>
  <si>
    <t>000-0000</t>
    <phoneticPr fontId="7"/>
  </si>
  <si>
    <t>（様式１）</t>
  </si>
  <si>
    <t>神奈川県知事　殿</t>
  </si>
  <si>
    <t>補助事業者</t>
    <rPh sb="0" eb="2">
      <t>ホジョ</t>
    </rPh>
    <rPh sb="2" eb="4">
      <t>ジギョウ</t>
    </rPh>
    <rPh sb="4" eb="5">
      <t>シャ</t>
    </rPh>
    <phoneticPr fontId="6"/>
  </si>
  <si>
    <t>住所</t>
    <rPh sb="0" eb="2">
      <t>ジュウショ</t>
    </rPh>
    <phoneticPr fontId="6"/>
  </si>
  <si>
    <t>法人（団体）名</t>
    <rPh sb="0" eb="2">
      <t>ホウジン</t>
    </rPh>
    <rPh sb="3" eb="5">
      <t>ダンタイ</t>
    </rPh>
    <rPh sb="6" eb="7">
      <t>メイ</t>
    </rPh>
    <phoneticPr fontId="6"/>
  </si>
  <si>
    <t>代表者氏名</t>
    <rPh sb="0" eb="3">
      <t>ダイヒョウシャ</t>
    </rPh>
    <rPh sb="3" eb="5">
      <t>シメイ</t>
    </rPh>
    <phoneticPr fontId="6"/>
  </si>
  <si>
    <t>このことについて、次のとおり関係書類を添えて申請します。</t>
    <phoneticPr fontId="6"/>
  </si>
  <si>
    <t>１</t>
    <phoneticPr fontId="6"/>
  </si>
  <si>
    <t>補助事業名</t>
    <rPh sb="0" eb="2">
      <t>ホジョ</t>
    </rPh>
    <rPh sb="2" eb="4">
      <t>ジギョウ</t>
    </rPh>
    <rPh sb="4" eb="5">
      <t>メイ</t>
    </rPh>
    <phoneticPr fontId="6"/>
  </si>
  <si>
    <t>２</t>
    <phoneticPr fontId="6"/>
  </si>
  <si>
    <t>交付申請額</t>
    <rPh sb="0" eb="2">
      <t>コウフ</t>
    </rPh>
    <rPh sb="2" eb="4">
      <t>シンセイ</t>
    </rPh>
    <rPh sb="4" eb="5">
      <t>ガク</t>
    </rPh>
    <phoneticPr fontId="6"/>
  </si>
  <si>
    <t>金</t>
    <rPh sb="0" eb="1">
      <t>キン</t>
    </rPh>
    <phoneticPr fontId="6"/>
  </si>
  <si>
    <t>円</t>
    <rPh sb="0" eb="1">
      <t>エン</t>
    </rPh>
    <phoneticPr fontId="6"/>
  </si>
  <si>
    <t>３</t>
    <phoneticPr fontId="6"/>
  </si>
  <si>
    <t>所要額調書</t>
    <rPh sb="0" eb="2">
      <t>ショヨウ</t>
    </rPh>
    <rPh sb="2" eb="3">
      <t>ガク</t>
    </rPh>
    <rPh sb="3" eb="5">
      <t>チョウショ</t>
    </rPh>
    <phoneticPr fontId="6"/>
  </si>
  <si>
    <t>（別に定める様式のとおり）</t>
    <rPh sb="1" eb="2">
      <t>ベツ</t>
    </rPh>
    <rPh sb="3" eb="4">
      <t>サダ</t>
    </rPh>
    <rPh sb="6" eb="8">
      <t>ヨウシキ</t>
    </rPh>
    <phoneticPr fontId="6"/>
  </si>
  <si>
    <t>４</t>
    <phoneticPr fontId="6"/>
  </si>
  <si>
    <t>事業計画書</t>
    <rPh sb="0" eb="2">
      <t>ジギョウ</t>
    </rPh>
    <rPh sb="2" eb="5">
      <t>ケイカクショ</t>
    </rPh>
    <phoneticPr fontId="6"/>
  </si>
  <si>
    <t>添付資料</t>
    <rPh sb="0" eb="2">
      <t>テンプ</t>
    </rPh>
    <rPh sb="2" eb="4">
      <t>シリョウ</t>
    </rPh>
    <phoneticPr fontId="6"/>
  </si>
  <si>
    <t>(1) 当該事業に係る歳入歳出予算書の抄本</t>
    <rPh sb="4" eb="6">
      <t>トウガイ</t>
    </rPh>
    <rPh sb="6" eb="8">
      <t>ジギョウ</t>
    </rPh>
    <rPh sb="9" eb="10">
      <t>カカ</t>
    </rPh>
    <rPh sb="11" eb="13">
      <t>サイニュウ</t>
    </rPh>
    <rPh sb="13" eb="15">
      <t>サイシュツ</t>
    </rPh>
    <rPh sb="15" eb="18">
      <t>ヨサンショ</t>
    </rPh>
    <rPh sb="19" eb="21">
      <t>ショウホン</t>
    </rPh>
    <phoneticPr fontId="6"/>
  </si>
  <si>
    <t>　（当該補助事業に係る予算額を備考欄に記入すること。）</t>
    <rPh sb="2" eb="4">
      <t>トウガイ</t>
    </rPh>
    <rPh sb="4" eb="6">
      <t>ホジョ</t>
    </rPh>
    <rPh sb="6" eb="8">
      <t>ジギョウ</t>
    </rPh>
    <rPh sb="9" eb="10">
      <t>カカ</t>
    </rPh>
    <rPh sb="11" eb="14">
      <t>ヨサンガク</t>
    </rPh>
    <rPh sb="15" eb="17">
      <t>ビコウ</t>
    </rPh>
    <rPh sb="17" eb="18">
      <t>ラン</t>
    </rPh>
    <rPh sb="19" eb="21">
      <t>キニュウ</t>
    </rPh>
    <phoneticPr fontId="6"/>
  </si>
  <si>
    <t>(2) 役員等氏名一覧表（様式１付表）</t>
    <rPh sb="4" eb="7">
      <t>ヤクイントウ</t>
    </rPh>
    <rPh sb="7" eb="9">
      <t>シメイ</t>
    </rPh>
    <rPh sb="9" eb="11">
      <t>イチラン</t>
    </rPh>
    <rPh sb="11" eb="12">
      <t>ヒョウ</t>
    </rPh>
    <rPh sb="13" eb="15">
      <t>ヨウシキ</t>
    </rPh>
    <rPh sb="16" eb="18">
      <t>フヒョウ</t>
    </rPh>
    <phoneticPr fontId="7"/>
  </si>
  <si>
    <t>　※補助事業者が地方公共団体の場合は提出を要しない。</t>
    <rPh sb="2" eb="4">
      <t>ホジョ</t>
    </rPh>
    <rPh sb="4" eb="6">
      <t>ジギョウ</t>
    </rPh>
    <rPh sb="6" eb="7">
      <t>シャ</t>
    </rPh>
    <rPh sb="8" eb="10">
      <t>チホウ</t>
    </rPh>
    <rPh sb="10" eb="12">
      <t>コウキョウ</t>
    </rPh>
    <rPh sb="12" eb="14">
      <t>ダンタイ</t>
    </rPh>
    <rPh sb="15" eb="17">
      <t>バアイ</t>
    </rPh>
    <rPh sb="18" eb="20">
      <t>テイシュツ</t>
    </rPh>
    <rPh sb="21" eb="22">
      <t>ヨウ</t>
    </rPh>
    <phoneticPr fontId="7"/>
  </si>
  <si>
    <t>(3) その他参考となる資料</t>
    <rPh sb="6" eb="7">
      <t>タ</t>
    </rPh>
    <rPh sb="7" eb="9">
      <t>サンコウ</t>
    </rPh>
    <rPh sb="12" eb="14">
      <t>シリョウ</t>
    </rPh>
    <phoneticPr fontId="6"/>
  </si>
  <si>
    <t>問合せ先</t>
    <rPh sb="0" eb="1">
      <t>ト</t>
    </rPh>
    <rPh sb="1" eb="2">
      <t>ア</t>
    </rPh>
    <rPh sb="3" eb="4">
      <t>サキ</t>
    </rPh>
    <phoneticPr fontId="6"/>
  </si>
  <si>
    <t>電　話</t>
    <rPh sb="0" eb="1">
      <t>デン</t>
    </rPh>
    <rPh sb="2" eb="3">
      <t>ハナシ</t>
    </rPh>
    <phoneticPr fontId="6"/>
  </si>
  <si>
    <t>メール</t>
    <phoneticPr fontId="6"/>
  </si>
  <si>
    <t>○○市○○１－１</t>
    <rPh sb="2" eb="3">
      <t>シ</t>
    </rPh>
    <phoneticPr fontId="7"/>
  </si>
  <si>
    <t>医療法人○○会</t>
    <rPh sb="0" eb="2">
      <t>イリョウ</t>
    </rPh>
    <rPh sb="2" eb="4">
      <t>ホウジン</t>
    </rPh>
    <rPh sb="6" eb="7">
      <t>カイ</t>
    </rPh>
    <phoneticPr fontId="13"/>
  </si>
  <si>
    <t>理事長　○山 ○美</t>
    <rPh sb="0" eb="3">
      <t>リジチョウ</t>
    </rPh>
    <phoneticPr fontId="7"/>
  </si>
  <si>
    <t>○○課　○○　○○</t>
    <rPh sb="2" eb="3">
      <t>カ</t>
    </rPh>
    <phoneticPr fontId="7"/>
  </si>
  <si>
    <r>
      <t>電話　　　　</t>
    </r>
    <r>
      <rPr>
        <sz val="12"/>
        <color indexed="8"/>
        <rFont val="BIZ UDP明朝 Medium"/>
        <family val="1"/>
        <charset val="128"/>
      </rPr>
      <t>○○○-○○○</t>
    </r>
    <rPh sb="0" eb="2">
      <t>デンワ</t>
    </rPh>
    <phoneticPr fontId="6"/>
  </si>
  <si>
    <r>
      <t>ﾒｰﾙｱﾄﾞﾚｽ　　</t>
    </r>
    <r>
      <rPr>
        <sz val="12"/>
        <color indexed="8"/>
        <rFont val="BIZ UDP明朝 Medium"/>
        <family val="1"/>
        <charset val="128"/>
      </rPr>
      <t>○○○＠○○○</t>
    </r>
    <phoneticPr fontId="6"/>
  </si>
  <si>
    <t>イ）マルマルカイ　リジチヨウ　マルヤママルミ</t>
    <phoneticPr fontId="7"/>
  </si>
  <si>
    <t>医療法人○○会　理事長　○山 ○美</t>
    <rPh sb="8" eb="11">
      <t>リジチョウ</t>
    </rPh>
    <phoneticPr fontId="7"/>
  </si>
  <si>
    <t>○○市○○1-1</t>
    <phoneticPr fontId="7"/>
  </si>
  <si>
    <t>医療法人○○会</t>
    <phoneticPr fontId="7"/>
  </si>
  <si>
    <t>理事長　○山 ○美</t>
    <phoneticPr fontId="7"/>
  </si>
  <si>
    <t>令和　年度神奈川県地域医療介護総合確保基金事業費補助金交付申請書</t>
    <rPh sb="0" eb="2">
      <t>レイワ</t>
    </rPh>
    <phoneticPr fontId="6"/>
  </si>
  <si>
    <t>令和○年○月○日</t>
    <rPh sb="0" eb="2">
      <t>レイワ</t>
    </rPh>
    <phoneticPr fontId="6"/>
  </si>
  <si>
    <t>令和　　年　　月　　日</t>
    <rPh sb="0" eb="2">
      <t>レイワ</t>
    </rPh>
    <rPh sb="4" eb="5">
      <t>ネン</t>
    </rPh>
    <phoneticPr fontId="6"/>
  </si>
  <si>
    <t>６</t>
    <phoneticPr fontId="6"/>
  </si>
  <si>
    <t>５</t>
  </si>
  <si>
    <t>５</t>
    <phoneticPr fontId="1"/>
  </si>
  <si>
    <t>所要額明細書</t>
    <rPh sb="0" eb="2">
      <t>ショヨウ</t>
    </rPh>
    <rPh sb="2" eb="3">
      <t>ガク</t>
    </rPh>
    <rPh sb="3" eb="6">
      <t>メイサイショ</t>
    </rPh>
    <phoneticPr fontId="6"/>
  </si>
  <si>
    <t>交付申請額</t>
    <rPh sb="0" eb="2">
      <t>コウフ</t>
    </rPh>
    <rPh sb="4" eb="5">
      <t>ガク</t>
    </rPh>
    <phoneticPr fontId="6"/>
  </si>
  <si>
    <t>※Ｂ、Ｄ、Ｅに金額を入力してください（円は不要）。Ｃ、Ｆ、Ｇ、Ｉは自動計算されます。Ｉは1,000円未満切り捨てです。</t>
    <rPh sb="7" eb="9">
      <t>キンガク</t>
    </rPh>
    <rPh sb="10" eb="12">
      <t>ニュウリョク</t>
    </rPh>
    <rPh sb="19" eb="20">
      <t>エン</t>
    </rPh>
    <rPh sb="21" eb="23">
      <t>フヨウ</t>
    </rPh>
    <rPh sb="33" eb="35">
      <t>ジドウ</t>
    </rPh>
    <rPh sb="35" eb="37">
      <t>ケイサン</t>
    </rPh>
    <rPh sb="49" eb="50">
      <t>エン</t>
    </rPh>
    <rPh sb="50" eb="52">
      <t>ミマン</t>
    </rPh>
    <rPh sb="52" eb="53">
      <t>キ</t>
    </rPh>
    <rPh sb="54" eb="55">
      <t>ス</t>
    </rPh>
    <phoneticPr fontId="1"/>
  </si>
  <si>
    <r>
      <t>団体名（事業所名）　</t>
    </r>
    <r>
      <rPr>
        <sz val="10"/>
        <color rgb="FFFF0000"/>
        <rFont val="BIZ UDPゴシック"/>
        <family val="3"/>
        <charset val="128"/>
      </rPr>
      <t>県西訪問看護協議会（県西訪問看護ｽﾃｰｼｮﾝ）</t>
    </r>
    <rPh sb="0" eb="2">
      <t>ダンタイ</t>
    </rPh>
    <rPh sb="2" eb="3">
      <t>メイ</t>
    </rPh>
    <rPh sb="4" eb="7">
      <t>ジギョウショ</t>
    </rPh>
    <rPh sb="7" eb="8">
      <t>メイ</t>
    </rPh>
    <rPh sb="10" eb="12">
      <t>ケンセイ</t>
    </rPh>
    <rPh sb="12" eb="14">
      <t>ホウモン</t>
    </rPh>
    <rPh sb="14" eb="16">
      <t>カンゴ</t>
    </rPh>
    <rPh sb="16" eb="19">
      <t>キョウギカイ</t>
    </rPh>
    <rPh sb="20" eb="22">
      <t>ケンセイ</t>
    </rPh>
    <rPh sb="22" eb="24">
      <t>ホウモン</t>
    </rPh>
    <rPh sb="24" eb="26">
      <t>カンゴ</t>
    </rPh>
    <phoneticPr fontId="6"/>
  </si>
  <si>
    <t>※ 架空団体の事業計画。
研修8回各20名の参加予定、資料代1人300円を徴収するとした場合の事業費の試算例です。</t>
    <phoneticPr fontId="1"/>
  </si>
  <si>
    <t>補助基本額
（ＣとＦの少ない方の額）</t>
    <rPh sb="0" eb="2">
      <t>ホジョ</t>
    </rPh>
    <rPh sb="2" eb="4">
      <t>キホン</t>
    </rPh>
    <rPh sb="4" eb="5">
      <t>ガク</t>
    </rPh>
    <rPh sb="11" eb="12">
      <t>スク</t>
    </rPh>
    <rPh sb="14" eb="15">
      <t>ホウ</t>
    </rPh>
    <rPh sb="16" eb="17">
      <t>ガク</t>
    </rPh>
    <phoneticPr fontId="1"/>
  </si>
  <si>
    <r>
      <t>団体名（事業所名）</t>
    </r>
    <r>
      <rPr>
        <u/>
        <sz val="10.5"/>
        <color theme="1"/>
        <rFont val="BIZ UDPゴシック"/>
        <family val="3"/>
        <charset val="128"/>
      </rPr>
      <t>　　　　　　　　　　　　　　　　　　　　</t>
    </r>
    <phoneticPr fontId="1"/>
  </si>
  <si>
    <r>
      <t>　　年間</t>
    </r>
    <r>
      <rPr>
        <u/>
        <sz val="10.5"/>
        <color rgb="FF000000"/>
        <rFont val="BIZ UDPゴシック"/>
        <family val="3"/>
        <charset val="128"/>
      </rPr>
      <t>　　　</t>
    </r>
    <r>
      <rPr>
        <sz val="10.5"/>
        <color rgb="FF000000"/>
        <rFont val="BIZ UDPゴシック"/>
        <family val="3"/>
        <charset val="128"/>
      </rPr>
      <t>件</t>
    </r>
  </si>
  <si>
    <r>
      <t>　　年間</t>
    </r>
    <r>
      <rPr>
        <u/>
        <sz val="10.5"/>
        <color rgb="FF000000"/>
        <rFont val="BIZ UDPゴシック"/>
        <family val="3"/>
        <charset val="128"/>
      </rPr>
      <t>　　</t>
    </r>
    <r>
      <rPr>
        <u/>
        <sz val="10.5"/>
        <color rgb="FFFF0000"/>
        <rFont val="BIZ UDPゴシック"/>
        <family val="3"/>
        <charset val="128"/>
      </rPr>
      <t>５</t>
    </r>
    <r>
      <rPr>
        <u/>
        <sz val="10.5"/>
        <color rgb="FF000000"/>
        <rFont val="BIZ UDPゴシック"/>
        <family val="3"/>
        <charset val="128"/>
      </rPr>
      <t>　</t>
    </r>
    <r>
      <rPr>
        <sz val="10.5"/>
        <color rgb="FF000000"/>
        <rFont val="BIZ UDPゴシック"/>
        <family val="3"/>
        <charset val="128"/>
      </rPr>
      <t>件</t>
    </r>
    <phoneticPr fontId="1"/>
  </si>
  <si>
    <r>
      <t xml:space="preserve">研修事業の事務を担当する職員の賃金
</t>
    </r>
    <r>
      <rPr>
        <sz val="12"/>
        <color indexed="8"/>
        <rFont val="BIZ UDPゴシック"/>
        <family val="3"/>
        <charset val="128"/>
      </rPr>
      <t>＊職員を必ずしも新たに雇用する必要はないが、研修の準備等を行う事務員の賃金です。</t>
    </r>
    <rPh sb="0" eb="2">
      <t>ケンシュウ</t>
    </rPh>
    <rPh sb="2" eb="4">
      <t>ジギョウ</t>
    </rPh>
    <rPh sb="5" eb="7">
      <t>ジム</t>
    </rPh>
    <rPh sb="8" eb="10">
      <t>タントウ</t>
    </rPh>
    <rPh sb="12" eb="14">
      <t>ショクイン</t>
    </rPh>
    <rPh sb="15" eb="17">
      <t>チンギン</t>
    </rPh>
    <rPh sb="19" eb="21">
      <t>ショクイン</t>
    </rPh>
    <rPh sb="22" eb="23">
      <t>カナラ</t>
    </rPh>
    <rPh sb="26" eb="27">
      <t>アラ</t>
    </rPh>
    <rPh sb="29" eb="31">
      <t>コヨウ</t>
    </rPh>
    <rPh sb="33" eb="35">
      <t>ヒツヨウ</t>
    </rPh>
    <rPh sb="40" eb="42">
      <t>ケンシュウ</t>
    </rPh>
    <rPh sb="43" eb="45">
      <t>ジュンビ</t>
    </rPh>
    <rPh sb="45" eb="46">
      <t>トウ</t>
    </rPh>
    <rPh sb="47" eb="48">
      <t>オコナ</t>
    </rPh>
    <rPh sb="49" eb="52">
      <t>ジムイン</t>
    </rPh>
    <rPh sb="53" eb="55">
      <t>チンギン</t>
    </rPh>
    <phoneticPr fontId="6"/>
  </si>
  <si>
    <t>令和　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7"/>
  </si>
  <si>
    <r>
      <t>所在地　　　</t>
    </r>
    <r>
      <rPr>
        <sz val="12"/>
        <color rgb="FFFF0000"/>
        <rFont val="BIZ UDPゴシック"/>
        <family val="3"/>
        <charset val="128"/>
      </rPr>
      <t>小田原市○○町○丁目○番○号</t>
    </r>
    <rPh sb="0" eb="3">
      <t>ショザイチ</t>
    </rPh>
    <rPh sb="6" eb="10">
      <t>オダワラシ</t>
    </rPh>
    <rPh sb="12" eb="13">
      <t>チョウ</t>
    </rPh>
    <rPh sb="14" eb="15">
      <t>チョウ</t>
    </rPh>
    <rPh sb="15" eb="16">
      <t>メ</t>
    </rPh>
    <rPh sb="17" eb="18">
      <t>バン</t>
    </rPh>
    <rPh sb="19" eb="20">
      <t>ゴウ</t>
    </rPh>
    <phoneticPr fontId="7"/>
  </si>
  <si>
    <r>
      <t>団体名　　　</t>
    </r>
    <r>
      <rPr>
        <sz val="12"/>
        <color rgb="FFFF0000"/>
        <rFont val="BIZ UDPゴシック"/>
        <family val="3"/>
        <charset val="128"/>
      </rPr>
      <t>県西訪問看護協議会（県西訪問看護ステーション）</t>
    </r>
    <rPh sb="0" eb="2">
      <t>ダンタイ</t>
    </rPh>
    <rPh sb="2" eb="3">
      <t>メイ</t>
    </rPh>
    <rPh sb="6" eb="8">
      <t>ケンセイ</t>
    </rPh>
    <rPh sb="8" eb="10">
      <t>ホウモン</t>
    </rPh>
    <rPh sb="10" eb="12">
      <t>カンゴ</t>
    </rPh>
    <rPh sb="12" eb="15">
      <t>キョウギカイ</t>
    </rPh>
    <rPh sb="16" eb="18">
      <t>ケンセイ</t>
    </rPh>
    <rPh sb="18" eb="22">
      <t>ホウモンカンゴ</t>
    </rPh>
    <phoneticPr fontId="7"/>
  </si>
  <si>
    <r>
      <t>代表者名　　</t>
    </r>
    <r>
      <rPr>
        <sz val="12"/>
        <color rgb="FFFF0000"/>
        <rFont val="BIZ UDPゴシック"/>
        <family val="3"/>
        <charset val="128"/>
      </rPr>
      <t>会長　神奈川　太郎</t>
    </r>
    <rPh sb="0" eb="3">
      <t>ダイヒョウシャ</t>
    </rPh>
    <rPh sb="3" eb="4">
      <t>メイ</t>
    </rPh>
    <rPh sb="6" eb="8">
      <t>カイチョウ</t>
    </rPh>
    <rPh sb="9" eb="12">
      <t>カナガワ</t>
    </rPh>
    <rPh sb="13" eb="15">
      <t>タロウ</t>
    </rPh>
    <phoneticPr fontId="7"/>
  </si>
  <si>
    <t>令和○年○月○日</t>
    <rPh sb="5" eb="6">
      <t>ガツ</t>
    </rPh>
    <rPh sb="7" eb="8">
      <t>ニチ</t>
    </rPh>
    <phoneticPr fontId="7"/>
  </si>
  <si>
    <t>令和　年　月　日</t>
    <rPh sb="0" eb="2">
      <t>レイワ</t>
    </rPh>
    <rPh sb="3" eb="4">
      <t>ネン</t>
    </rPh>
    <rPh sb="5" eb="6">
      <t>ガツ</t>
    </rPh>
    <rPh sb="7" eb="8">
      <t>ニチ</t>
    </rPh>
    <phoneticPr fontId="7"/>
  </si>
  <si>
    <r>
      <t>令和○年</t>
    </r>
    <r>
      <rPr>
        <sz val="12"/>
        <rFont val="BIZ UDPゴシック"/>
        <family val="3"/>
        <charset val="128"/>
      </rPr>
      <t>○</t>
    </r>
    <r>
      <rPr>
        <sz val="11"/>
        <rFont val="BIZ UDPゴシック"/>
        <family val="3"/>
        <charset val="128"/>
      </rPr>
      <t>月</t>
    </r>
    <r>
      <rPr>
        <sz val="12"/>
        <rFont val="BIZ UDPゴシック"/>
        <family val="3"/>
        <charset val="128"/>
      </rPr>
      <t>○</t>
    </r>
    <r>
      <rPr>
        <sz val="11"/>
        <rFont val="BIZ UDPゴシック"/>
        <family val="3"/>
        <charset val="128"/>
      </rPr>
      <t>日</t>
    </r>
    <rPh sb="0" eb="2">
      <t>レイワ</t>
    </rPh>
    <rPh sb="3" eb="4">
      <t>ネン</t>
    </rPh>
    <rPh sb="5" eb="6">
      <t>ガツ</t>
    </rPh>
    <rPh sb="7" eb="8">
      <t>ニチ</t>
    </rPh>
    <phoneticPr fontId="7"/>
  </si>
  <si>
    <t>※Ｂ、Ｄ、Ｅに金額を入力してください（円は不要）。Ｃ、Ｆ、Ｇ、Ｉは自動計算されます。Ｉは1,000円未満切り捨てです。</t>
    <rPh sb="7" eb="9">
      <t>キンガク</t>
    </rPh>
    <rPh sb="10" eb="12">
      <t>ニュウリョク</t>
    </rPh>
    <rPh sb="19" eb="20">
      <t>エン</t>
    </rPh>
    <rPh sb="21" eb="23">
      <t>フヨウ</t>
    </rPh>
    <rPh sb="33" eb="35">
      <t>ジドウ</t>
    </rPh>
    <rPh sb="35" eb="37">
      <t>ケイサン</t>
    </rPh>
    <phoneticPr fontId="1"/>
  </si>
  <si>
    <t>県西訪問看護協議会（県西訪問看護ステーション）　　</t>
    <phoneticPr fontId="1"/>
  </si>
  <si>
    <r>
      <t>団体名（事業所名）</t>
    </r>
    <r>
      <rPr>
        <u/>
        <sz val="10.5"/>
        <color rgb="FFFF0000"/>
        <rFont val="BIZ UDPゴシック"/>
        <family val="3"/>
        <charset val="128"/>
      </rPr>
      <t>　</t>
    </r>
    <r>
      <rPr>
        <u/>
        <sz val="10.5"/>
        <color theme="1"/>
        <rFont val="BIZ UDPゴシック"/>
        <family val="3"/>
        <charset val="128"/>
      </rPr>
      <t>　　　　　　　　　　　　　　　</t>
    </r>
    <phoneticPr fontId="1"/>
  </si>
  <si>
    <t>訪問看護ステーション等研修事業費補助（教育支援ステーション事業費補助）</t>
    <rPh sb="0" eb="4">
      <t>ホウモンカンゴ</t>
    </rPh>
    <rPh sb="10" eb="11">
      <t>ナド</t>
    </rPh>
    <rPh sb="11" eb="16">
      <t>ケンシュウジギョウヒ</t>
    </rPh>
    <rPh sb="16" eb="18">
      <t>ホジョ</t>
    </rPh>
    <rPh sb="19" eb="23">
      <t>キョウイクシエン</t>
    </rPh>
    <rPh sb="29" eb="31">
      <t>ジギョウ</t>
    </rPh>
    <rPh sb="31" eb="32">
      <t>ヒ</t>
    </rPh>
    <rPh sb="32" eb="34">
      <t>ホジョ</t>
    </rPh>
    <phoneticPr fontId="6"/>
  </si>
  <si>
    <t>令和　年度　訪問看護ステーション等研修事業費補助(教育支援ステーション事業費補助)　所要額調書</t>
    <rPh sb="6" eb="8">
      <t>ホウモン</t>
    </rPh>
    <rPh sb="8" eb="10">
      <t>カンゴ</t>
    </rPh>
    <rPh sb="16" eb="17">
      <t>ナド</t>
    </rPh>
    <rPh sb="17" eb="24">
      <t>ケンシュウジギョウヒホジョ</t>
    </rPh>
    <rPh sb="25" eb="27">
      <t>キョウイク</t>
    </rPh>
    <rPh sb="27" eb="29">
      <t>シエン</t>
    </rPh>
    <rPh sb="35" eb="37">
      <t>ジギョウ</t>
    </rPh>
    <rPh sb="37" eb="38">
      <t>ヒ</t>
    </rPh>
    <rPh sb="38" eb="40">
      <t>ホジョ</t>
    </rPh>
    <rPh sb="42" eb="44">
      <t>ショヨウ</t>
    </rPh>
    <rPh sb="44" eb="45">
      <t>ガク</t>
    </rPh>
    <rPh sb="45" eb="46">
      <t>シラ</t>
    </rPh>
    <rPh sb="46" eb="47">
      <t>ショ</t>
    </rPh>
    <phoneticPr fontId="7"/>
  </si>
  <si>
    <t>　　　　　令和　年度　訪問看護ステーション等研修事業費補助（教育支援ステーション事業費補助）　所要額調書</t>
    <rPh sb="11" eb="13">
      <t>ホウモン</t>
    </rPh>
    <rPh sb="13" eb="15">
      <t>カンゴ</t>
    </rPh>
    <rPh sb="21" eb="22">
      <t>ナド</t>
    </rPh>
    <rPh sb="22" eb="24">
      <t>ケンシュウ</t>
    </rPh>
    <rPh sb="24" eb="26">
      <t>ジギョウ</t>
    </rPh>
    <rPh sb="26" eb="27">
      <t>ヒ</t>
    </rPh>
    <rPh sb="27" eb="29">
      <t>ホジョ</t>
    </rPh>
    <rPh sb="30" eb="32">
      <t>キョウイク</t>
    </rPh>
    <rPh sb="32" eb="34">
      <t>シエン</t>
    </rPh>
    <rPh sb="40" eb="43">
      <t>ジギョウヒ</t>
    </rPh>
    <rPh sb="43" eb="45">
      <t>ホジョ</t>
    </rPh>
    <rPh sb="47" eb="49">
      <t>ショヨウ</t>
    </rPh>
    <rPh sb="49" eb="50">
      <t>ガク</t>
    </rPh>
    <rPh sb="50" eb="51">
      <t>シラ</t>
    </rPh>
    <rPh sb="51" eb="52">
      <t>ショ</t>
    </rPh>
    <phoneticPr fontId="7"/>
  </si>
  <si>
    <t>令和　年度訪問看護ステーション等研修事業費補助</t>
    <rPh sb="15" eb="16">
      <t>ナド</t>
    </rPh>
    <phoneticPr fontId="1"/>
  </si>
  <si>
    <t>令和　年度　訪問看護ステーション等研修事業費補助(教育支援ステーション事業費補助)所要額明細書</t>
    <rPh sb="16" eb="17">
      <t>ナド</t>
    </rPh>
    <phoneticPr fontId="1"/>
  </si>
  <si>
    <t>令和　年度　訪問看護ステーション等研修事業費補助(教育支援ステーション事業費補助)所要額明細書</t>
    <rPh sb="6" eb="8">
      <t>ホウモン</t>
    </rPh>
    <rPh sb="8" eb="10">
      <t>カンゴ</t>
    </rPh>
    <rPh sb="16" eb="17">
      <t>ナド</t>
    </rPh>
    <rPh sb="17" eb="19">
      <t>ケンシュウ</t>
    </rPh>
    <rPh sb="19" eb="21">
      <t>ジギョウ</t>
    </rPh>
    <rPh sb="21" eb="22">
      <t>ヒ</t>
    </rPh>
    <rPh sb="22" eb="24">
      <t>ホジョ</t>
    </rPh>
    <rPh sb="25" eb="27">
      <t>キョウイク</t>
    </rPh>
    <rPh sb="27" eb="29">
      <t>シエン</t>
    </rPh>
    <rPh sb="35" eb="37">
      <t>ジギョウ</t>
    </rPh>
    <rPh sb="37" eb="38">
      <t>ヒ</t>
    </rPh>
    <rPh sb="38" eb="40">
      <t>ホジョ</t>
    </rPh>
    <rPh sb="41" eb="43">
      <t>ショヨウ</t>
    </rPh>
    <rPh sb="43" eb="44">
      <t>ガク</t>
    </rPh>
    <rPh sb="44" eb="47">
      <t>メイサイショ</t>
    </rPh>
    <phoneticPr fontId="6"/>
  </si>
  <si>
    <t>訪問看護ステーション等研修事業費補助(教育支援ステーション事業費補助)</t>
    <rPh sb="0" eb="4">
      <t>ホウモンカンゴ</t>
    </rPh>
    <rPh sb="10" eb="11">
      <t>ナド</t>
    </rPh>
    <rPh sb="11" eb="18">
      <t>ケンシュウジギョウヒホジョ</t>
    </rPh>
    <rPh sb="19" eb="23">
      <t>キョウイクシエン</t>
    </rPh>
    <rPh sb="29" eb="31">
      <t>ジギョウ</t>
    </rPh>
    <rPh sb="31" eb="32">
      <t>ヒ</t>
    </rPh>
    <rPh sb="32" eb="34">
      <t>ホジョ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</si>
</sst>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 &quot;円&quot;;\-#,##0"/>
    <numFmt numFmtId="178" formatCode="#,##0_ ;[Red]\-#,##0\ "/>
    <numFmt numFmtId="179" formatCode="#,##0_ "/>
    <numFmt numFmtId="180" formatCode="[$-411]ggge&quot;年&quot;m&quot;月&quot;d&quot;日&quot;;@"/>
  </numFmts>
  <fonts count="43">
    <font>
      <sz val="12"/>
      <color theme="1"/>
      <name val="ＭＳ 明朝"/>
      <family val="2"/>
      <charset val="128"/>
    </font>
    <font>
      <sz val="6"/>
      <name val="ＭＳ 明朝"/>
      <family val="2"/>
      <charset val="128"/>
    </font>
    <font>
      <sz val="11"/>
      <name val="ＭＳ Ｐ明朝"/>
      <family val="1"/>
      <charset val="128"/>
    </font>
    <font>
      <sz val="6"/>
      <name val="ＭＳ Ｐ明朝"/>
      <family val="1"/>
      <charset val="128"/>
    </font>
    <font>
      <sz val="11"/>
      <name val="ＭＳ 明朝"/>
      <family val="1"/>
      <charset val="128"/>
    </font>
    <font>
      <sz val="12"/>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BIZ UDP明朝 Medium"/>
      <family val="1"/>
      <charset val="128"/>
    </font>
    <font>
      <sz val="11"/>
      <name val="BIZ UDP明朝 Medium"/>
      <family val="1"/>
      <charset val="128"/>
    </font>
    <font>
      <sz val="11"/>
      <color indexed="8"/>
      <name val="ＭＳ 明朝"/>
      <family val="1"/>
      <charset val="128"/>
    </font>
    <font>
      <sz val="12"/>
      <color theme="1"/>
      <name val="BIZ UDP明朝 Medium"/>
      <family val="1"/>
      <charset val="128"/>
    </font>
    <font>
      <sz val="12"/>
      <color indexed="8"/>
      <name val="BIZ UDP明朝 Medium"/>
      <family val="1"/>
      <charset val="128"/>
    </font>
    <font>
      <sz val="11"/>
      <name val="BIZ UDPゴシック"/>
      <family val="3"/>
      <charset val="128"/>
    </font>
    <font>
      <sz val="16"/>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14"/>
      <color indexed="8"/>
      <name val="BIZ UDPゴシック"/>
      <family val="3"/>
      <charset val="128"/>
    </font>
    <font>
      <sz val="10"/>
      <color rgb="FFFF0000"/>
      <name val="BIZ UDPゴシック"/>
      <family val="3"/>
      <charset val="128"/>
    </font>
    <font>
      <b/>
      <sz val="10"/>
      <color theme="1"/>
      <name val="BIZ UDPゴシック"/>
      <family val="3"/>
      <charset val="128"/>
    </font>
    <font>
      <sz val="12"/>
      <color theme="1"/>
      <name val="BIZ UDPゴシック"/>
      <family val="3"/>
      <charset val="128"/>
    </font>
    <font>
      <b/>
      <sz val="16"/>
      <color theme="1"/>
      <name val="BIZ UDPゴシック"/>
      <family val="3"/>
      <charset val="128"/>
    </font>
    <font>
      <sz val="10.5"/>
      <color theme="1"/>
      <name val="BIZ UDPゴシック"/>
      <family val="3"/>
      <charset val="128"/>
    </font>
    <font>
      <u/>
      <sz val="10.5"/>
      <color theme="1"/>
      <name val="BIZ UDPゴシック"/>
      <family val="3"/>
      <charset val="128"/>
    </font>
    <font>
      <sz val="11"/>
      <color theme="1"/>
      <name val="BIZ UDPゴシック"/>
      <family val="3"/>
      <charset val="128"/>
    </font>
    <font>
      <sz val="9"/>
      <color theme="1"/>
      <name val="BIZ UDPゴシック"/>
      <family val="3"/>
      <charset val="128"/>
    </font>
    <font>
      <sz val="10.5"/>
      <color rgb="FF000000"/>
      <name val="BIZ UDPゴシック"/>
      <family val="3"/>
      <charset val="128"/>
    </font>
    <font>
      <u/>
      <sz val="10.5"/>
      <color rgb="FF000000"/>
      <name val="BIZ UDPゴシック"/>
      <family val="3"/>
      <charset val="128"/>
    </font>
    <font>
      <sz val="10.5"/>
      <color rgb="FFFF0000"/>
      <name val="BIZ UDPゴシック"/>
      <family val="3"/>
      <charset val="128"/>
    </font>
    <font>
      <u/>
      <sz val="10.5"/>
      <color rgb="FFFF0000"/>
      <name val="BIZ UDPゴシック"/>
      <family val="3"/>
      <charset val="128"/>
    </font>
    <font>
      <sz val="9"/>
      <color rgb="FFFF0000"/>
      <name val="BIZ UDPゴシック"/>
      <family val="3"/>
      <charset val="128"/>
    </font>
    <font>
      <sz val="8"/>
      <color rgb="FFFF0000"/>
      <name val="BIZ UDPゴシック"/>
      <family val="3"/>
      <charset val="128"/>
    </font>
    <font>
      <sz val="11"/>
      <color rgb="FFFF0000"/>
      <name val="BIZ UDPゴシック"/>
      <family val="3"/>
      <charset val="128"/>
    </font>
    <font>
      <i/>
      <sz val="20"/>
      <name val="BIZ UDPゴシック"/>
      <family val="3"/>
      <charset val="128"/>
    </font>
    <font>
      <sz val="10.5"/>
      <name val="BIZ UDPゴシック"/>
      <family val="3"/>
      <charset val="128"/>
    </font>
    <font>
      <sz val="9"/>
      <name val="BIZ UDPゴシック"/>
      <family val="3"/>
      <charset val="128"/>
    </font>
    <font>
      <sz val="10"/>
      <color theme="1"/>
      <name val="BIZ UDPゴシック"/>
      <family val="3"/>
      <charset val="128"/>
    </font>
    <font>
      <sz val="12"/>
      <color rgb="FFFF0000"/>
      <name val="BIZ UDPゴシック"/>
      <family val="3"/>
      <charset val="128"/>
    </font>
    <font>
      <sz val="12"/>
      <color indexed="8"/>
      <name val="BIZ UDP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rgb="FFFFCCFF"/>
        <bgColor indexed="64"/>
      </patternFill>
    </fill>
    <fill>
      <patternFill patternType="solid">
        <fgColor rgb="FFFFFF99"/>
        <bgColor indexed="64"/>
      </patternFill>
    </fill>
    <fill>
      <patternFill patternType="solid">
        <fgColor rgb="FFCCFFCC"/>
        <bgColor indexed="64"/>
      </patternFill>
    </fill>
    <fill>
      <patternFill patternType="solid">
        <fgColor theme="7" tint="0.79998168889431442"/>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9">
    <xf numFmtId="0" fontId="0" fillId="0" borderId="0">
      <alignment vertical="center"/>
    </xf>
    <xf numFmtId="0" fontId="2" fillId="0" borderId="0"/>
    <xf numFmtId="0" fontId="5" fillId="0" borderId="0">
      <alignment vertical="center"/>
    </xf>
    <xf numFmtId="0" fontId="8" fillId="0" borderId="0">
      <alignment vertical="center"/>
    </xf>
    <xf numFmtId="0" fontId="10" fillId="0" borderId="0"/>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cellStyleXfs>
  <cellXfs count="254">
    <xf numFmtId="0" fontId="0" fillId="0" borderId="0" xfId="0">
      <alignment vertical="center"/>
    </xf>
    <xf numFmtId="0" fontId="11" fillId="0" borderId="0" xfId="7" applyFont="1">
      <alignment vertical="center"/>
    </xf>
    <xf numFmtId="0" fontId="11" fillId="0" borderId="0" xfId="7" applyFont="1" applyBorder="1" applyAlignment="1">
      <alignment horizontal="right" vertical="center"/>
    </xf>
    <xf numFmtId="0" fontId="11" fillId="0" borderId="0" xfId="7" applyFont="1" applyAlignment="1">
      <alignment horizontal="right" vertical="center"/>
    </xf>
    <xf numFmtId="0" fontId="11" fillId="0" borderId="0" xfId="7" applyFont="1" applyAlignment="1">
      <alignment horizontal="left" vertical="center"/>
    </xf>
    <xf numFmtId="0" fontId="11" fillId="0" borderId="0" xfId="7" applyFont="1" applyAlignment="1">
      <alignment horizontal="distributed" vertical="center"/>
    </xf>
    <xf numFmtId="0" fontId="11" fillId="0" borderId="0" xfId="7" applyFont="1" applyAlignment="1">
      <alignment horizontal="center" vertical="center"/>
    </xf>
    <xf numFmtId="49" fontId="11" fillId="0" borderId="0" xfId="7" applyNumberFormat="1" applyFont="1">
      <alignment vertical="center"/>
    </xf>
    <xf numFmtId="0" fontId="14" fillId="0" borderId="0" xfId="7" applyFont="1">
      <alignment vertical="center"/>
    </xf>
    <xf numFmtId="0" fontId="16" fillId="0" borderId="0" xfId="7" applyFont="1">
      <alignment vertical="center"/>
    </xf>
    <xf numFmtId="0" fontId="16" fillId="0" borderId="0" xfId="7" applyFont="1" applyAlignment="1">
      <alignment vertical="center"/>
    </xf>
    <xf numFmtId="0" fontId="16" fillId="0" borderId="0" xfId="7" applyFont="1" applyAlignment="1">
      <alignment horizontal="right" vertical="center"/>
    </xf>
    <xf numFmtId="0" fontId="16" fillId="0" borderId="8" xfId="7" applyFont="1" applyBorder="1" applyAlignment="1">
      <alignment horizontal="distributed" vertical="center"/>
    </xf>
    <xf numFmtId="0" fontId="16" fillId="0" borderId="15" xfId="7" applyFont="1" applyBorder="1" applyAlignment="1">
      <alignment horizontal="center" vertical="center"/>
    </xf>
    <xf numFmtId="49" fontId="16" fillId="0" borderId="27" xfId="7" applyNumberFormat="1" applyFont="1" applyBorder="1" applyAlignment="1">
      <alignment horizontal="center" vertical="center"/>
    </xf>
    <xf numFmtId="49" fontId="16" fillId="0" borderId="28" xfId="7" applyNumberFormat="1" applyFont="1" applyBorder="1" applyAlignment="1">
      <alignment horizontal="center" vertical="center"/>
    </xf>
    <xf numFmtId="0" fontId="16" fillId="0" borderId="29" xfId="7" applyFont="1" applyBorder="1" applyAlignment="1">
      <alignment horizontal="distributed" vertical="center"/>
    </xf>
    <xf numFmtId="180" fontId="16" fillId="0" borderId="0" xfId="7" applyNumberFormat="1" applyFont="1" applyAlignment="1">
      <alignment horizontal="left" vertical="center" indent="1"/>
    </xf>
    <xf numFmtId="0" fontId="16" fillId="0" borderId="0" xfId="7" applyFont="1" applyBorder="1" applyAlignment="1">
      <alignment vertical="center"/>
    </xf>
    <xf numFmtId="0" fontId="16" fillId="0" borderId="0" xfId="7" applyFont="1" applyBorder="1" applyAlignment="1">
      <alignment horizontal="right" vertical="center"/>
    </xf>
    <xf numFmtId="0" fontId="16" fillId="0" borderId="0" xfId="7" applyFont="1" applyBorder="1">
      <alignment vertical="center"/>
    </xf>
    <xf numFmtId="0" fontId="16" fillId="0" borderId="2" xfId="7" applyFont="1" applyBorder="1" applyAlignment="1">
      <alignment horizontal="center" vertical="center"/>
    </xf>
    <xf numFmtId="0" fontId="19" fillId="0" borderId="35" xfId="7" applyNumberFormat="1" applyFont="1" applyBorder="1" applyAlignment="1">
      <alignment horizontal="center" vertical="center"/>
    </xf>
    <xf numFmtId="0" fontId="19" fillId="0" borderId="27" xfId="7" applyNumberFormat="1" applyFont="1" applyBorder="1" applyAlignment="1">
      <alignment horizontal="center" vertical="center"/>
    </xf>
    <xf numFmtId="0" fontId="19" fillId="0" borderId="28" xfId="7" applyNumberFormat="1" applyFont="1" applyBorder="1" applyAlignment="1">
      <alignment horizontal="center" vertical="center"/>
    </xf>
    <xf numFmtId="0" fontId="20" fillId="0" borderId="0" xfId="4" applyFont="1" applyAlignment="1">
      <alignment horizontal="center" vertical="center"/>
    </xf>
    <xf numFmtId="0" fontId="20" fillId="0" borderId="0" xfId="4" applyFont="1" applyAlignment="1">
      <alignment vertical="center"/>
    </xf>
    <xf numFmtId="0" fontId="18" fillId="0" borderId="0" xfId="2" applyFont="1">
      <alignment vertical="center"/>
    </xf>
    <xf numFmtId="0" fontId="20" fillId="0" borderId="6" xfId="4" applyFont="1" applyBorder="1"/>
    <xf numFmtId="0" fontId="20" fillId="0" borderId="23" xfId="4" applyFont="1" applyBorder="1" applyAlignment="1">
      <alignment horizontal="center" vertical="center"/>
    </xf>
    <xf numFmtId="0" fontId="20" fillId="0" borderId="22" xfId="4" applyFont="1" applyBorder="1" applyAlignment="1">
      <alignment horizontal="center" vertical="center" wrapText="1"/>
    </xf>
    <xf numFmtId="0" fontId="20" fillId="7" borderId="25" xfId="4" applyFont="1" applyFill="1" applyBorder="1" applyAlignment="1">
      <alignment horizontal="center" vertical="center" wrapText="1"/>
    </xf>
    <xf numFmtId="0" fontId="20" fillId="0" borderId="1" xfId="4" applyFont="1" applyBorder="1" applyAlignment="1">
      <alignment vertical="center"/>
    </xf>
    <xf numFmtId="178" fontId="20" fillId="0" borderId="20" xfId="5" quotePrefix="1" applyNumberFormat="1" applyFont="1" applyBorder="1" applyAlignment="1">
      <alignment horizontal="center" vertical="center"/>
    </xf>
    <xf numFmtId="177" fontId="20" fillId="7" borderId="21" xfId="5" applyNumberFormat="1" applyFont="1" applyFill="1" applyBorder="1" applyAlignment="1">
      <alignment horizontal="right" vertical="center"/>
    </xf>
    <xf numFmtId="0" fontId="20" fillId="0" borderId="0" xfId="4" applyFont="1" applyAlignment="1">
      <alignment horizontal="left" vertical="center"/>
    </xf>
    <xf numFmtId="177" fontId="20" fillId="8" borderId="1" xfId="5" applyNumberFormat="1" applyFont="1" applyFill="1" applyBorder="1" applyAlignment="1">
      <alignment horizontal="right" vertical="center"/>
    </xf>
    <xf numFmtId="177" fontId="20" fillId="9" borderId="1" xfId="5" applyNumberFormat="1" applyFont="1" applyFill="1" applyBorder="1" applyAlignment="1">
      <alignment horizontal="right" vertical="center"/>
    </xf>
    <xf numFmtId="177" fontId="20" fillId="8" borderId="10" xfId="5" applyNumberFormat="1" applyFont="1" applyFill="1" applyBorder="1" applyAlignment="1">
      <alignment horizontal="right" vertical="center"/>
    </xf>
    <xf numFmtId="177" fontId="20" fillId="9" borderId="10" xfId="5" applyNumberFormat="1" applyFont="1" applyFill="1" applyBorder="1" applyAlignment="1">
      <alignment horizontal="right" vertical="center"/>
    </xf>
    <xf numFmtId="0" fontId="20" fillId="0" borderId="23" xfId="4" applyFont="1" applyFill="1" applyBorder="1" applyAlignment="1">
      <alignment horizontal="center" vertical="center"/>
    </xf>
    <xf numFmtId="0" fontId="20" fillId="0" borderId="24" xfId="4" applyFont="1" applyFill="1" applyBorder="1" applyAlignment="1">
      <alignment horizontal="center" vertical="center" wrapText="1"/>
    </xf>
    <xf numFmtId="0" fontId="22" fillId="0" borderId="1" xfId="4" applyFont="1" applyBorder="1" applyAlignment="1">
      <alignment horizontal="center" vertical="center"/>
    </xf>
    <xf numFmtId="177" fontId="22" fillId="9" borderId="1" xfId="5" applyNumberFormat="1" applyFont="1" applyFill="1" applyBorder="1" applyAlignment="1">
      <alignment horizontal="right" vertical="center"/>
    </xf>
    <xf numFmtId="177" fontId="22" fillId="9" borderId="10" xfId="5" applyNumberFormat="1" applyFont="1" applyFill="1" applyBorder="1" applyAlignment="1">
      <alignment horizontal="right" vertical="center"/>
    </xf>
    <xf numFmtId="0" fontId="24"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horizontal="left" vertical="center"/>
    </xf>
    <xf numFmtId="0" fontId="29" fillId="0" borderId="1" xfId="0" applyFont="1" applyBorder="1" applyAlignment="1">
      <alignment horizontal="center" vertical="center" wrapText="1"/>
    </xf>
    <xf numFmtId="56" fontId="29" fillId="0" borderId="1" xfId="0" applyNumberFormat="1" applyFont="1" applyBorder="1" applyAlignment="1">
      <alignment horizontal="justify" vertical="center" wrapText="1"/>
    </xf>
    <xf numFmtId="0" fontId="29" fillId="0" borderId="1" xfId="0" applyFont="1" applyBorder="1" applyAlignment="1">
      <alignment horizontal="justify" vertical="center" wrapText="1"/>
    </xf>
    <xf numFmtId="0" fontId="28"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56"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36" fillId="0" borderId="0" xfId="0" applyFont="1">
      <alignment vertical="center"/>
    </xf>
    <xf numFmtId="0" fontId="16" fillId="0" borderId="0" xfId="1" applyFont="1"/>
    <xf numFmtId="0" fontId="18" fillId="0" borderId="0" xfId="1" applyFont="1"/>
    <xf numFmtId="0" fontId="37" fillId="0" borderId="0" xfId="1" applyFont="1" applyAlignment="1">
      <alignment horizontal="center" vertical="center"/>
    </xf>
    <xf numFmtId="0" fontId="18" fillId="0" borderId="0" xfId="1" applyFont="1" applyAlignment="1">
      <alignment horizontal="right"/>
    </xf>
    <xf numFmtId="0" fontId="18" fillId="0" borderId="0" xfId="1" applyFont="1" applyAlignment="1">
      <alignment vertical="center"/>
    </xf>
    <xf numFmtId="0" fontId="18" fillId="0" borderId="6" xfId="1" applyFont="1" applyBorder="1" applyAlignment="1"/>
    <xf numFmtId="0" fontId="18" fillId="0" borderId="2" xfId="1" applyFont="1" applyBorder="1"/>
    <xf numFmtId="0" fontId="18" fillId="0" borderId="10" xfId="1" applyFont="1" applyBorder="1"/>
    <xf numFmtId="0" fontId="18" fillId="0" borderId="1" xfId="1" applyFont="1" applyBorder="1" applyAlignment="1">
      <alignment horizontal="distributed" vertical="center" justifyLastLine="1"/>
    </xf>
    <xf numFmtId="0" fontId="38" fillId="0" borderId="12" xfId="1" applyFont="1" applyBorder="1" applyAlignment="1"/>
    <xf numFmtId="0" fontId="38" fillId="0" borderId="3" xfId="1" applyFont="1" applyBorder="1" applyAlignment="1"/>
    <xf numFmtId="0" fontId="38" fillId="0" borderId="4" xfId="1" applyFont="1" applyBorder="1" applyAlignment="1"/>
    <xf numFmtId="176" fontId="38" fillId="0" borderId="14" xfId="1" applyNumberFormat="1" applyFont="1" applyBorder="1"/>
    <xf numFmtId="49" fontId="38" fillId="0" borderId="14" xfId="1" applyNumberFormat="1" applyFont="1" applyBorder="1" applyAlignment="1">
      <alignment shrinkToFit="1"/>
    </xf>
    <xf numFmtId="0" fontId="38" fillId="0" borderId="13" xfId="1" applyFont="1" applyBorder="1"/>
    <xf numFmtId="0" fontId="38" fillId="0" borderId="0" xfId="1" applyFont="1"/>
    <xf numFmtId="0" fontId="38" fillId="0" borderId="0" xfId="1" applyFont="1" applyAlignment="1">
      <alignment horizontal="distributed"/>
    </xf>
    <xf numFmtId="0" fontId="38" fillId="0" borderId="5" xfId="1" applyFont="1" applyBorder="1"/>
    <xf numFmtId="0" fontId="39" fillId="0" borderId="13" xfId="1" applyFont="1" applyBorder="1" applyAlignment="1">
      <alignment horizontal="center" vertical="center"/>
    </xf>
    <xf numFmtId="176" fontId="38" fillId="5" borderId="14" xfId="1" applyNumberFormat="1" applyFont="1" applyFill="1" applyBorder="1"/>
    <xf numFmtId="49" fontId="38" fillId="0" borderId="14" xfId="1" quotePrefix="1" applyNumberFormat="1" applyFont="1" applyBorder="1" applyAlignment="1">
      <alignment shrinkToFit="1"/>
    </xf>
    <xf numFmtId="176" fontId="38" fillId="4" borderId="14" xfId="1" applyNumberFormat="1" applyFont="1" applyFill="1" applyBorder="1"/>
    <xf numFmtId="176" fontId="38" fillId="2" borderId="14" xfId="1" applyNumberFormat="1" applyFont="1" applyFill="1" applyBorder="1"/>
    <xf numFmtId="0" fontId="38" fillId="0" borderId="14" xfId="2" applyFont="1" applyBorder="1" applyAlignment="1">
      <alignment vertical="center" shrinkToFit="1"/>
    </xf>
    <xf numFmtId="0" fontId="38" fillId="0" borderId="0" xfId="1" applyFont="1" applyAlignment="1">
      <alignment horizontal="center"/>
    </xf>
    <xf numFmtId="0" fontId="38" fillId="0" borderId="15" xfId="1" applyFont="1" applyBorder="1"/>
    <xf numFmtId="0" fontId="38" fillId="0" borderId="7" xfId="1" applyFont="1" applyBorder="1"/>
    <xf numFmtId="176" fontId="38" fillId="6" borderId="8" xfId="1" applyNumberFormat="1" applyFont="1" applyFill="1" applyBorder="1"/>
    <xf numFmtId="49" fontId="38" fillId="0" borderId="8" xfId="1" applyNumberFormat="1" applyFont="1" applyBorder="1" applyAlignment="1">
      <alignment shrinkToFit="1"/>
    </xf>
    <xf numFmtId="0" fontId="40" fillId="0" borderId="0" xfId="1" applyFont="1" applyAlignment="1">
      <alignment vertical="top"/>
    </xf>
    <xf numFmtId="0" fontId="40" fillId="0" borderId="0" xfId="1" applyFont="1" applyAlignment="1"/>
    <xf numFmtId="0" fontId="40" fillId="0" borderId="0" xfId="1" applyFont="1" applyAlignment="1">
      <alignment wrapText="1"/>
    </xf>
    <xf numFmtId="0" fontId="40" fillId="0" borderId="0" xfId="1" applyFont="1" applyAlignment="1">
      <alignment vertical="top" wrapText="1"/>
    </xf>
    <xf numFmtId="0" fontId="38" fillId="0" borderId="0" xfId="1" applyFont="1" applyBorder="1"/>
    <xf numFmtId="0" fontId="38" fillId="0" borderId="0" xfId="1" applyFont="1" applyBorder="1" applyAlignment="1">
      <alignment horizontal="distributed" vertical="center"/>
    </xf>
    <xf numFmtId="49" fontId="38" fillId="0" borderId="0" xfId="1" applyNumberFormat="1" applyFont="1" applyBorder="1" applyAlignment="1">
      <alignment shrinkToFit="1"/>
    </xf>
    <xf numFmtId="176" fontId="38" fillId="0" borderId="0" xfId="1" applyNumberFormat="1" applyFont="1" applyFill="1" applyBorder="1"/>
    <xf numFmtId="0" fontId="41" fillId="0" borderId="6" xfId="1" applyFont="1" applyBorder="1" applyAlignment="1"/>
    <xf numFmtId="176" fontId="32" fillId="5" borderId="14" xfId="1" applyNumberFormat="1" applyFont="1" applyFill="1" applyBorder="1"/>
    <xf numFmtId="49" fontId="32" fillId="0" borderId="14" xfId="1" quotePrefix="1" applyNumberFormat="1" applyFont="1" applyBorder="1" applyAlignment="1">
      <alignment shrinkToFit="1"/>
    </xf>
    <xf numFmtId="176" fontId="32" fillId="0" borderId="14" xfId="1" applyNumberFormat="1" applyFont="1" applyBorder="1"/>
    <xf numFmtId="49" fontId="32" fillId="0" borderId="14" xfId="1" applyNumberFormat="1" applyFont="1" applyBorder="1" applyAlignment="1">
      <alignment shrinkToFit="1"/>
    </xf>
    <xf numFmtId="176" fontId="32" fillId="4" borderId="14" xfId="1" applyNumberFormat="1" applyFont="1" applyFill="1" applyBorder="1"/>
    <xf numFmtId="176" fontId="32" fillId="2" borderId="14" xfId="1" applyNumberFormat="1" applyFont="1" applyFill="1" applyBorder="1"/>
    <xf numFmtId="0" fontId="32" fillId="0" borderId="14" xfId="2" applyFont="1" applyBorder="1" applyAlignment="1">
      <alignment shrinkToFit="1"/>
    </xf>
    <xf numFmtId="176" fontId="32" fillId="6" borderId="8" xfId="1" applyNumberFormat="1" applyFont="1" applyFill="1" applyBorder="1"/>
    <xf numFmtId="49" fontId="32" fillId="0" borderId="8" xfId="1" applyNumberFormat="1" applyFont="1" applyBorder="1" applyAlignment="1">
      <alignment shrinkToFit="1"/>
    </xf>
    <xf numFmtId="0" fontId="28" fillId="0" borderId="0" xfId="1" applyFont="1"/>
    <xf numFmtId="49" fontId="32" fillId="0" borderId="0" xfId="1" applyNumberFormat="1" applyFont="1" applyBorder="1" applyAlignment="1">
      <alignment shrinkToFit="1"/>
    </xf>
    <xf numFmtId="176" fontId="32" fillId="0" borderId="0" xfId="1" applyNumberFormat="1" applyFont="1" applyFill="1" applyBorder="1"/>
    <xf numFmtId="0" fontId="24" fillId="0" borderId="11" xfId="1" applyFont="1" applyBorder="1" applyAlignment="1">
      <alignment horizontal="center" vertical="center" justifyLastLine="1"/>
    </xf>
    <xf numFmtId="0" fontId="18" fillId="0" borderId="12" xfId="1" applyFont="1" applyBorder="1"/>
    <xf numFmtId="0" fontId="18" fillId="0" borderId="4" xfId="1" applyFont="1" applyBorder="1"/>
    <xf numFmtId="0" fontId="18" fillId="0" borderId="13" xfId="1" applyFont="1" applyBorder="1"/>
    <xf numFmtId="0" fontId="18" fillId="0" borderId="8" xfId="1" applyFont="1" applyBorder="1"/>
    <xf numFmtId="0" fontId="18" fillId="0" borderId="4" xfId="1" applyFont="1" applyBorder="1" applyAlignment="1">
      <alignment vertical="center"/>
    </xf>
    <xf numFmtId="0" fontId="18" fillId="0" borderId="5" xfId="1" applyFont="1" applyBorder="1"/>
    <xf numFmtId="0" fontId="40" fillId="0" borderId="11" xfId="1" applyFont="1" applyBorder="1" applyAlignment="1">
      <alignment horizontal="left" vertical="center"/>
    </xf>
    <xf numFmtId="0" fontId="18" fillId="0" borderId="14" xfId="1" applyFont="1" applyBorder="1"/>
    <xf numFmtId="0" fontId="18" fillId="0" borderId="12" xfId="1" applyFont="1" applyBorder="1" applyAlignment="1">
      <alignment vertical="center"/>
    </xf>
    <xf numFmtId="0" fontId="16" fillId="0" borderId="3" xfId="1" applyFont="1" applyBorder="1"/>
    <xf numFmtId="0" fontId="28" fillId="0" borderId="3" xfId="1" applyFont="1" applyBorder="1"/>
    <xf numFmtId="0" fontId="18" fillId="0" borderId="0" xfId="6" applyFont="1">
      <alignment vertical="center"/>
    </xf>
    <xf numFmtId="0" fontId="18" fillId="0" borderId="0" xfId="6" applyFont="1" applyAlignment="1">
      <alignment horizontal="right" vertical="center"/>
    </xf>
    <xf numFmtId="0" fontId="18" fillId="0" borderId="1" xfId="6" applyFont="1" applyBorder="1" applyAlignment="1">
      <alignment horizontal="center" vertical="center"/>
    </xf>
    <xf numFmtId="0" fontId="18" fillId="0" borderId="14" xfId="6" applyFont="1" applyBorder="1">
      <alignment vertical="center"/>
    </xf>
    <xf numFmtId="179" fontId="18" fillId="0" borderId="11" xfId="6" applyNumberFormat="1" applyFont="1" applyBorder="1">
      <alignment vertical="center"/>
    </xf>
    <xf numFmtId="179" fontId="18" fillId="0" borderId="14" xfId="6" applyNumberFormat="1" applyFont="1" applyBorder="1">
      <alignment vertical="center"/>
    </xf>
    <xf numFmtId="0" fontId="18" fillId="0" borderId="8" xfId="6" applyFont="1" applyBorder="1">
      <alignment vertical="center"/>
    </xf>
    <xf numFmtId="179" fontId="18" fillId="0" borderId="8" xfId="6" applyNumberFormat="1" applyFont="1" applyBorder="1">
      <alignment vertical="center"/>
    </xf>
    <xf numFmtId="179" fontId="18" fillId="0" borderId="1" xfId="6" applyNumberFormat="1" applyFont="1" applyBorder="1">
      <alignment vertical="center"/>
    </xf>
    <xf numFmtId="179" fontId="18" fillId="0" borderId="1" xfId="6" applyNumberFormat="1" applyFont="1" applyBorder="1" applyAlignment="1">
      <alignment horizontal="center" vertical="center"/>
    </xf>
    <xf numFmtId="0" fontId="24" fillId="0" borderId="0" xfId="6" applyFont="1">
      <alignment vertical="center"/>
    </xf>
    <xf numFmtId="179" fontId="41" fillId="0" borderId="11" xfId="6" applyNumberFormat="1" applyFont="1" applyBorder="1">
      <alignment vertical="center"/>
    </xf>
    <xf numFmtId="0" fontId="18" fillId="0" borderId="11" xfId="6" applyFont="1" applyBorder="1">
      <alignment vertical="center"/>
    </xf>
    <xf numFmtId="179" fontId="41" fillId="0" borderId="14" xfId="6" applyNumberFormat="1" applyFont="1" applyBorder="1">
      <alignment vertical="center"/>
    </xf>
    <xf numFmtId="179" fontId="41" fillId="0" borderId="8" xfId="6" applyNumberFormat="1" applyFont="1" applyBorder="1">
      <alignment vertical="center"/>
    </xf>
    <xf numFmtId="179" fontId="41" fillId="0" borderId="1" xfId="6" applyNumberFormat="1" applyFont="1" applyBorder="1">
      <alignment vertical="center"/>
    </xf>
    <xf numFmtId="0" fontId="41" fillId="0" borderId="0" xfId="6" applyFont="1">
      <alignment vertical="center"/>
    </xf>
    <xf numFmtId="0" fontId="41" fillId="0" borderId="0" xfId="6" applyFont="1" applyAlignment="1">
      <alignment horizontal="center" vertical="center"/>
    </xf>
    <xf numFmtId="0" fontId="11" fillId="0" borderId="0" xfId="7" applyFont="1" applyAlignment="1">
      <alignment horizontal="left" vertical="center"/>
    </xf>
    <xf numFmtId="0" fontId="11" fillId="0" borderId="0" xfId="7" applyFont="1" applyAlignment="1">
      <alignment horizontal="center" vertical="center"/>
    </xf>
    <xf numFmtId="38" fontId="11" fillId="0" borderId="0" xfId="8" applyFont="1" applyAlignment="1">
      <alignment horizontal="right" vertical="center"/>
    </xf>
    <xf numFmtId="0" fontId="11" fillId="0" borderId="6" xfId="7" applyFont="1" applyBorder="1" applyAlignment="1">
      <alignment horizontal="center" vertical="center"/>
    </xf>
    <xf numFmtId="0" fontId="11" fillId="0" borderId="0" xfId="7" quotePrefix="1" applyFont="1" applyAlignment="1">
      <alignment horizontal="right" vertical="center"/>
    </xf>
    <xf numFmtId="0" fontId="11" fillId="0" borderId="0" xfId="7" applyFont="1" applyAlignment="1">
      <alignment horizontal="right" vertical="center"/>
    </xf>
    <xf numFmtId="0" fontId="12" fillId="0" borderId="0" xfId="7" applyFont="1" applyAlignment="1">
      <alignment horizontal="left" vertical="center"/>
    </xf>
    <xf numFmtId="0" fontId="20" fillId="0" borderId="11" xfId="4" applyFont="1" applyFill="1" applyBorder="1" applyAlignment="1">
      <alignment horizontal="center" vertical="center" wrapText="1"/>
    </xf>
    <xf numFmtId="0" fontId="20" fillId="0" borderId="14" xfId="4" applyFont="1" applyFill="1" applyBorder="1" applyAlignment="1">
      <alignment horizontal="center" vertical="center" wrapText="1"/>
    </xf>
    <xf numFmtId="0" fontId="20" fillId="0" borderId="26" xfId="4" applyFont="1" applyFill="1" applyBorder="1" applyAlignment="1">
      <alignment horizontal="center" vertical="center" wrapText="1"/>
    </xf>
    <xf numFmtId="0" fontId="20" fillId="0" borderId="0" xfId="4" applyFont="1" applyAlignment="1">
      <alignment horizontal="left" vertical="center"/>
    </xf>
    <xf numFmtId="0" fontId="21" fillId="0" borderId="0" xfId="2" applyFont="1" applyAlignment="1">
      <alignment horizontal="center" vertical="center"/>
    </xf>
    <xf numFmtId="0" fontId="20" fillId="0" borderId="14" xfId="4" applyFont="1" applyFill="1" applyBorder="1" applyAlignment="1">
      <alignment horizontal="center" vertical="center"/>
    </xf>
    <xf numFmtId="0" fontId="20" fillId="0" borderId="11" xfId="4" applyFont="1" applyFill="1" applyBorder="1" applyAlignment="1">
      <alignment horizontal="center" vertical="center"/>
    </xf>
    <xf numFmtId="0" fontId="20" fillId="0" borderId="16" xfId="4" applyFont="1" applyBorder="1" applyAlignment="1">
      <alignment horizontal="center" vertical="center" wrapText="1"/>
    </xf>
    <xf numFmtId="0" fontId="20" fillId="0" borderId="18" xfId="4" applyFont="1" applyBorder="1" applyAlignment="1">
      <alignment horizontal="center" vertical="center" wrapText="1"/>
    </xf>
    <xf numFmtId="0" fontId="20" fillId="7" borderId="17" xfId="4" applyFont="1" applyFill="1" applyBorder="1" applyAlignment="1">
      <alignment horizontal="center" vertical="center" wrapText="1"/>
    </xf>
    <xf numFmtId="0" fontId="20" fillId="7" borderId="19" xfId="4" applyFont="1" applyFill="1" applyBorder="1" applyAlignment="1">
      <alignment horizontal="center" vertical="center" wrapText="1"/>
    </xf>
    <xf numFmtId="0" fontId="20" fillId="0" borderId="11"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6" xfId="4" applyFont="1" applyBorder="1" applyAlignment="1">
      <alignment horizontal="center" vertical="center"/>
    </xf>
    <xf numFmtId="0" fontId="20" fillId="0" borderId="14" xfId="4" applyFont="1" applyBorder="1" applyAlignment="1">
      <alignment horizontal="center" vertical="center"/>
    </xf>
    <xf numFmtId="0" fontId="20" fillId="0" borderId="16" xfId="4" applyFont="1" applyFill="1" applyBorder="1" applyAlignment="1">
      <alignment horizontal="center" vertical="center" wrapText="1"/>
    </xf>
    <xf numFmtId="0" fontId="20" fillId="0" borderId="18" xfId="4" applyFont="1" applyFill="1" applyBorder="1" applyAlignment="1">
      <alignment horizontal="center" vertical="center" wrapText="1"/>
    </xf>
    <xf numFmtId="0" fontId="22" fillId="0" borderId="0" xfId="4" applyFont="1" applyAlignment="1">
      <alignment horizontal="left" vertical="center" wrapText="1"/>
    </xf>
    <xf numFmtId="0" fontId="20" fillId="0" borderId="6" xfId="4" applyFont="1" applyBorder="1" applyAlignment="1">
      <alignment horizontal="left"/>
    </xf>
    <xf numFmtId="0" fontId="25" fillId="0" borderId="0" xfId="0" applyFont="1" applyAlignment="1">
      <alignment horizontal="center" vertical="center"/>
    </xf>
    <xf numFmtId="0" fontId="24" fillId="0" borderId="6" xfId="0" applyFont="1" applyBorder="1" applyAlignment="1">
      <alignment horizontal="left" vertical="center"/>
    </xf>
    <xf numFmtId="0" fontId="18" fillId="0" borderId="9" xfId="1" applyFont="1" applyBorder="1" applyAlignment="1">
      <alignment horizontal="distributed" vertical="center"/>
    </xf>
    <xf numFmtId="0" fontId="38" fillId="0" borderId="0" xfId="1" applyFont="1" applyAlignment="1">
      <alignment horizontal="distributed"/>
    </xf>
    <xf numFmtId="0" fontId="16" fillId="0" borderId="0" xfId="1" applyFont="1" applyAlignment="1">
      <alignment horizontal="left" vertical="center"/>
    </xf>
    <xf numFmtId="0" fontId="19" fillId="0" borderId="0" xfId="1" applyFont="1" applyAlignment="1">
      <alignment horizontal="center" vertical="center"/>
    </xf>
    <xf numFmtId="0" fontId="38" fillId="0" borderId="6" xfId="1" applyFont="1" applyBorder="1" applyAlignment="1">
      <alignment horizontal="distributed" vertical="center"/>
    </xf>
    <xf numFmtId="0" fontId="40" fillId="0" borderId="0" xfId="1" applyFont="1" applyAlignment="1">
      <alignment horizontal="left" vertical="top" wrapText="1"/>
    </xf>
    <xf numFmtId="0" fontId="40" fillId="0" borderId="0" xfId="1" applyFont="1" applyAlignment="1">
      <alignment horizontal="left" vertical="top"/>
    </xf>
    <xf numFmtId="0" fontId="40" fillId="0" borderId="0" xfId="1" applyFont="1" applyAlignment="1">
      <alignment horizontal="left" wrapText="1"/>
    </xf>
    <xf numFmtId="0" fontId="40" fillId="0" borderId="0" xfId="1" applyFont="1" applyAlignment="1">
      <alignment horizontal="left"/>
    </xf>
    <xf numFmtId="0" fontId="18" fillId="0" borderId="1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1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12" xfId="1" applyFont="1" applyBorder="1" applyAlignment="1">
      <alignment horizontal="left" vertical="center" wrapText="1"/>
    </xf>
    <xf numFmtId="0" fontId="18" fillId="0" borderId="4" xfId="1" applyFont="1" applyBorder="1" applyAlignment="1">
      <alignment horizontal="left" vertical="center" wrapText="1"/>
    </xf>
    <xf numFmtId="0" fontId="18" fillId="0" borderId="15" xfId="1" applyFont="1" applyBorder="1" applyAlignment="1">
      <alignment horizontal="left" vertical="center" wrapText="1"/>
    </xf>
    <xf numFmtId="0" fontId="18" fillId="0" borderId="7" xfId="1" applyFont="1" applyBorder="1" applyAlignment="1">
      <alignment horizontal="left" vertical="center" wrapText="1"/>
    </xf>
    <xf numFmtId="0" fontId="40" fillId="0" borderId="11" xfId="1" applyFont="1" applyBorder="1" applyAlignment="1">
      <alignment horizontal="left" vertical="center"/>
    </xf>
    <xf numFmtId="0" fontId="40" fillId="0" borderId="8" xfId="1" applyFont="1" applyBorder="1" applyAlignment="1">
      <alignment horizontal="left" vertical="center"/>
    </xf>
    <xf numFmtId="0" fontId="40" fillId="0" borderId="11" xfId="1" applyFont="1" applyBorder="1" applyAlignment="1">
      <alignment horizontal="left" vertical="center" wrapText="1"/>
    </xf>
    <xf numFmtId="0" fontId="40" fillId="0" borderId="8" xfId="1" applyFont="1" applyBorder="1" applyAlignment="1">
      <alignment horizontal="left" vertical="center" wrapText="1"/>
    </xf>
    <xf numFmtId="0" fontId="18" fillId="0" borderId="13"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24" fillId="0" borderId="11" xfId="1" applyFont="1" applyBorder="1" applyAlignment="1">
      <alignment horizontal="left" vertical="center" wrapText="1"/>
    </xf>
    <xf numFmtId="0" fontId="24" fillId="0" borderId="8" xfId="1" applyFont="1" applyBorder="1" applyAlignment="1">
      <alignment horizontal="left" vertical="center" wrapText="1"/>
    </xf>
    <xf numFmtId="0" fontId="18" fillId="0" borderId="1" xfId="1" applyFont="1" applyBorder="1" applyAlignment="1">
      <alignment horizontal="center" vertical="center"/>
    </xf>
    <xf numFmtId="0" fontId="18" fillId="0" borderId="3" xfId="1" applyFont="1" applyBorder="1" applyAlignment="1">
      <alignment horizontal="distributed" vertical="center"/>
    </xf>
    <xf numFmtId="0" fontId="17" fillId="0" borderId="4" xfId="1" applyFont="1" applyBorder="1" applyAlignment="1">
      <alignment horizontal="left" vertical="center" wrapText="1"/>
    </xf>
    <xf numFmtId="0" fontId="17" fillId="0" borderId="13" xfId="1" applyFont="1" applyBorder="1" applyAlignment="1">
      <alignment horizontal="left" vertical="center" wrapText="1"/>
    </xf>
    <xf numFmtId="0" fontId="17" fillId="0" borderId="5" xfId="1" applyFont="1" applyBorder="1" applyAlignment="1">
      <alignment horizontal="left" vertical="center" wrapText="1"/>
    </xf>
    <xf numFmtId="0" fontId="17" fillId="0" borderId="15" xfId="1" applyFont="1" applyBorder="1" applyAlignment="1">
      <alignment horizontal="left" vertical="center" wrapText="1"/>
    </xf>
    <xf numFmtId="0" fontId="17" fillId="0" borderId="7" xfId="1" applyFont="1" applyBorder="1" applyAlignment="1">
      <alignment horizontal="left" vertical="center" wrapText="1"/>
    </xf>
    <xf numFmtId="0" fontId="24" fillId="0" borderId="14" xfId="1" applyFont="1" applyBorder="1" applyAlignment="1">
      <alignment horizontal="left" vertical="center" wrapText="1"/>
    </xf>
    <xf numFmtId="0" fontId="18" fillId="0" borderId="2"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7" fillId="0" borderId="6" xfId="1" applyFont="1" applyBorder="1" applyAlignment="1">
      <alignment horizontal="center" vertical="center"/>
    </xf>
    <xf numFmtId="0" fontId="18" fillId="3" borderId="2"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10" xfId="1" applyFont="1" applyFill="1" applyBorder="1" applyAlignment="1">
      <alignment horizontal="center" vertical="center"/>
    </xf>
    <xf numFmtId="0" fontId="18" fillId="0" borderId="2" xfId="1" applyFont="1" applyBorder="1" applyAlignment="1">
      <alignment horizontal="center" vertical="center" justifyLastLine="1"/>
    </xf>
    <xf numFmtId="0" fontId="18" fillId="0" borderId="10" xfId="1" applyFont="1" applyBorder="1" applyAlignment="1">
      <alignment horizontal="center" vertical="center" justifyLastLine="1"/>
    </xf>
    <xf numFmtId="0" fontId="40" fillId="0" borderId="11" xfId="1" applyFont="1" applyBorder="1" applyAlignment="1">
      <alignment horizontal="center" vertical="center" wrapText="1"/>
    </xf>
    <xf numFmtId="0" fontId="40" fillId="0" borderId="8" xfId="1" applyFont="1" applyBorder="1" applyAlignment="1">
      <alignment horizontal="center" vertical="center" wrapText="1"/>
    </xf>
    <xf numFmtId="0" fontId="18" fillId="0" borderId="0" xfId="6" applyFont="1" applyAlignment="1">
      <alignment horizontal="left" vertical="center"/>
    </xf>
    <xf numFmtId="0" fontId="18" fillId="0" borderId="0" xfId="6" applyFont="1" applyAlignment="1">
      <alignment horizontal="center" vertical="center"/>
    </xf>
    <xf numFmtId="0" fontId="18" fillId="0" borderId="2" xfId="6" applyFont="1" applyBorder="1" applyAlignment="1">
      <alignment horizontal="center" vertical="center"/>
    </xf>
    <xf numFmtId="0" fontId="18" fillId="0" borderId="10" xfId="6" applyFont="1" applyBorder="1" applyAlignment="1">
      <alignment horizontal="center" vertical="center"/>
    </xf>
    <xf numFmtId="0" fontId="16" fillId="0" borderId="6" xfId="7" applyFont="1" applyBorder="1" applyAlignment="1">
      <alignment vertical="center"/>
    </xf>
    <xf numFmtId="0" fontId="16" fillId="0" borderId="9" xfId="7" applyFont="1" applyBorder="1" applyAlignment="1">
      <alignment vertical="center"/>
    </xf>
    <xf numFmtId="0" fontId="16" fillId="0" borderId="30" xfId="7" applyFont="1" applyBorder="1" applyAlignment="1">
      <alignment vertical="center"/>
    </xf>
    <xf numFmtId="0" fontId="16" fillId="0" borderId="31" xfId="7" applyFont="1" applyBorder="1" applyAlignment="1">
      <alignment vertical="center"/>
    </xf>
    <xf numFmtId="0" fontId="16" fillId="0" borderId="32" xfId="7" applyFont="1" applyBorder="1" applyAlignment="1">
      <alignment vertical="center"/>
    </xf>
    <xf numFmtId="0" fontId="16" fillId="0" borderId="33" xfId="7" applyFont="1" applyBorder="1" applyAlignment="1">
      <alignment vertical="center"/>
    </xf>
    <xf numFmtId="0" fontId="16" fillId="0" borderId="24" xfId="7" applyFont="1" applyBorder="1" applyAlignment="1">
      <alignment vertical="center"/>
    </xf>
    <xf numFmtId="0" fontId="16" fillId="0" borderId="34" xfId="7" applyFont="1" applyBorder="1" applyAlignment="1">
      <alignment vertical="center"/>
    </xf>
    <xf numFmtId="180" fontId="16" fillId="0" borderId="0" xfId="7" quotePrefix="1" applyNumberFormat="1" applyFont="1" applyAlignment="1">
      <alignment horizontal="left" vertical="center" indent="1"/>
    </xf>
    <xf numFmtId="180" fontId="16" fillId="0" borderId="0" xfId="7" applyNumberFormat="1" applyFont="1" applyAlignment="1">
      <alignment horizontal="left" vertical="center" indent="1"/>
    </xf>
    <xf numFmtId="0" fontId="16" fillId="0" borderId="6" xfId="7" applyFont="1" applyBorder="1" applyAlignment="1">
      <alignment horizontal="center" vertical="center"/>
    </xf>
    <xf numFmtId="0" fontId="16" fillId="0" borderId="0" xfId="7" applyFont="1" applyBorder="1" applyAlignment="1">
      <alignment horizontal="center" vertical="center"/>
    </xf>
    <xf numFmtId="0" fontId="17" fillId="0" borderId="0" xfId="7" applyFont="1" applyAlignment="1">
      <alignment horizontal="center" vertical="center"/>
    </xf>
    <xf numFmtId="0" fontId="16" fillId="0" borderId="0" xfId="7" applyFont="1" applyAlignment="1">
      <alignment vertical="center"/>
    </xf>
    <xf numFmtId="0" fontId="16" fillId="0" borderId="11" xfId="7" applyFont="1" applyBorder="1" applyAlignment="1">
      <alignment horizontal="center" vertical="center"/>
    </xf>
    <xf numFmtId="0" fontId="16" fillId="0" borderId="8" xfId="7" applyFont="1" applyBorder="1" applyAlignment="1">
      <alignment horizontal="center" vertical="center"/>
    </xf>
    <xf numFmtId="0" fontId="16" fillId="0" borderId="2" xfId="7" applyFont="1" applyBorder="1" applyAlignment="1">
      <alignment horizontal="center" vertical="center"/>
    </xf>
    <xf numFmtId="0" fontId="16" fillId="0" borderId="9" xfId="7" applyFont="1" applyBorder="1" applyAlignment="1">
      <alignment horizontal="center" vertical="center"/>
    </xf>
    <xf numFmtId="0" fontId="16" fillId="0" borderId="10" xfId="7" applyFont="1" applyBorder="1" applyAlignment="1">
      <alignment horizontal="center" vertical="center"/>
    </xf>
    <xf numFmtId="0" fontId="19" fillId="0" borderId="6" xfId="7" applyFont="1" applyBorder="1" applyAlignment="1">
      <alignment vertical="center"/>
    </xf>
    <xf numFmtId="0" fontId="19" fillId="0" borderId="9" xfId="7" applyFont="1" applyBorder="1" applyAlignment="1">
      <alignment vertical="center"/>
    </xf>
    <xf numFmtId="0" fontId="19" fillId="0" borderId="30" xfId="7" applyFont="1" applyBorder="1" applyAlignment="1">
      <alignment vertical="center"/>
    </xf>
    <xf numFmtId="0" fontId="19" fillId="0" borderId="31" xfId="7" applyFont="1" applyBorder="1" applyAlignment="1">
      <alignment vertical="center"/>
    </xf>
    <xf numFmtId="0" fontId="19" fillId="0" borderId="32" xfId="7" applyFont="1" applyBorder="1" applyAlignment="1">
      <alignment vertical="center"/>
    </xf>
    <xf numFmtId="0" fontId="19" fillId="0" borderId="33" xfId="7" applyFont="1" applyBorder="1" applyAlignment="1">
      <alignment vertical="center"/>
    </xf>
    <xf numFmtId="0" fontId="19" fillId="0" borderId="24" xfId="7" applyFont="1" applyBorder="1" applyAlignment="1">
      <alignment vertical="center"/>
    </xf>
    <xf numFmtId="0" fontId="19" fillId="0" borderId="34" xfId="7" applyFont="1" applyBorder="1" applyAlignment="1">
      <alignment vertical="center"/>
    </xf>
    <xf numFmtId="0" fontId="19" fillId="0" borderId="6" xfId="7" applyFont="1" applyBorder="1" applyAlignment="1">
      <alignment horizontal="center" vertical="center"/>
    </xf>
    <xf numFmtId="0" fontId="18" fillId="0" borderId="0" xfId="7" applyFont="1" applyBorder="1" applyAlignment="1">
      <alignment horizontal="center" vertical="center"/>
    </xf>
    <xf numFmtId="0" fontId="19" fillId="0" borderId="2" xfId="7" applyFont="1" applyBorder="1" applyAlignment="1">
      <alignment horizontal="center" vertical="center"/>
    </xf>
    <xf numFmtId="0" fontId="19" fillId="0" borderId="9" xfId="7" applyFont="1" applyBorder="1" applyAlignment="1">
      <alignment horizontal="center" vertical="center"/>
    </xf>
  </cellXfs>
  <cellStyles count="9">
    <cellStyle name="桁区切り 2" xfId="5"/>
    <cellStyle name="桁区切り 3" xfId="8"/>
    <cellStyle name="標準" xfId="0" builtinId="0"/>
    <cellStyle name="標準 2" xfId="1"/>
    <cellStyle name="標準 2 2" xfId="6"/>
    <cellStyle name="標準 3" xfId="2"/>
    <cellStyle name="標準 4" xfId="3"/>
    <cellStyle name="標準 5" xfId="7"/>
    <cellStyle name="標準_◆【別紙1-1、1-2】計画書" xfId="4"/>
  </cellStyles>
  <dxfs count="0"/>
  <tableStyles count="0" defaultTableStyle="TableStyleMedium2" defaultPivotStyle="PivotStyleLight16"/>
  <colors>
    <mruColors>
      <color rgb="FFFFFF99"/>
      <color rgb="FFFFFFCC"/>
      <color rgb="FFFFCCFF"/>
      <color rgb="FFFF99CC"/>
      <color rgb="FFFF99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987425</xdr:colOff>
      <xdr:row>41</xdr:row>
      <xdr:rowOff>0</xdr:rowOff>
    </xdr:from>
    <xdr:to>
      <xdr:col>12</xdr:col>
      <xdr:colOff>317584</xdr:colOff>
      <xdr:row>45</xdr:row>
      <xdr:rowOff>76200</xdr:rowOff>
    </xdr:to>
    <xdr:sp macro="" textlink="">
      <xdr:nvSpPr>
        <xdr:cNvPr id="2" name="大かっこ 1"/>
        <xdr:cNvSpPr/>
      </xdr:nvSpPr>
      <xdr:spPr>
        <a:xfrm>
          <a:off x="3296285" y="8122920"/>
          <a:ext cx="2644859" cy="8686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850901</xdr:colOff>
      <xdr:row>41</xdr:row>
      <xdr:rowOff>0</xdr:rowOff>
    </xdr:from>
    <xdr:to>
      <xdr:col>12</xdr:col>
      <xdr:colOff>241301</xdr:colOff>
      <xdr:row>45</xdr:row>
      <xdr:rowOff>76200</xdr:rowOff>
    </xdr:to>
    <xdr:sp macro="" textlink="">
      <xdr:nvSpPr>
        <xdr:cNvPr id="2" name="大かっこ 1"/>
        <xdr:cNvSpPr/>
      </xdr:nvSpPr>
      <xdr:spPr>
        <a:xfrm>
          <a:off x="3159761" y="8122920"/>
          <a:ext cx="2705100" cy="8686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193675</xdr:colOff>
      <xdr:row>0</xdr:row>
      <xdr:rowOff>60325</xdr:rowOff>
    </xdr:from>
    <xdr:to>
      <xdr:col>6</xdr:col>
      <xdr:colOff>193675</xdr:colOff>
      <xdr:row>2</xdr:row>
      <xdr:rowOff>19109</xdr:rowOff>
    </xdr:to>
    <xdr:sp macro="" textlink="">
      <xdr:nvSpPr>
        <xdr:cNvPr id="3" name="AutoShape 8"/>
        <xdr:cNvSpPr>
          <a:spLocks noChangeArrowheads="1"/>
        </xdr:cNvSpPr>
      </xdr:nvSpPr>
      <xdr:spPr bwMode="auto">
        <a:xfrm>
          <a:off x="727075" y="60325"/>
          <a:ext cx="1333500" cy="355024"/>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9</xdr:col>
      <xdr:colOff>142240</xdr:colOff>
      <xdr:row>25</xdr:row>
      <xdr:rowOff>48896</xdr:rowOff>
    </xdr:from>
    <xdr:to>
      <xdr:col>14</xdr:col>
      <xdr:colOff>373380</xdr:colOff>
      <xdr:row>28</xdr:row>
      <xdr:rowOff>0</xdr:rowOff>
    </xdr:to>
    <xdr:sp macro="" textlink="">
      <xdr:nvSpPr>
        <xdr:cNvPr id="6" name="AutoShape 7"/>
        <xdr:cNvSpPr>
          <a:spLocks noChangeArrowheads="1"/>
        </xdr:cNvSpPr>
      </xdr:nvSpPr>
      <xdr:spPr bwMode="auto">
        <a:xfrm>
          <a:off x="3639820" y="5001896"/>
          <a:ext cx="3484880" cy="545464"/>
        </a:xfrm>
        <a:prstGeom prst="wedgeRectCallout">
          <a:avLst>
            <a:gd name="adj1" fmla="val -9802"/>
            <a:gd name="adj2" fmla="val -48364"/>
          </a:avLst>
        </a:prstGeom>
        <a:solidFill>
          <a:schemeClr val="accent4">
            <a:lumMod val="40000"/>
            <a:lumOff val="60000"/>
          </a:schemeClr>
        </a:solidFill>
        <a:ln w="9525">
          <a:solidFill>
            <a:srgbClr val="000000"/>
          </a:solidFill>
          <a:miter lim="800000"/>
          <a:headEnd/>
          <a:tailEnd/>
        </a:ln>
      </xdr:spPr>
      <xdr:txBody>
        <a:bodyPr vertOverflow="clip" wrap="square" lIns="0" tIns="0" rIns="0" bIns="0" anchor="ctr" upright="1"/>
        <a:lstStyle/>
        <a:p>
          <a:pPr algn="ctr"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「所要額調書」の「交付申請額</a:t>
          </a:r>
          <a:r>
            <a:rPr lang="ja-JP" altLang="en-US" sz="1000" b="0"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（Ｉ）</a:t>
          </a:r>
          <a:r>
            <a:rPr lang="ja-JP" altLang="en-US">
              <a:latin typeface="BIZ UDPゴシック" panose="020B0400000000000000" pitchFamily="50" charset="-128"/>
              <a:ea typeface="BIZ UDPゴシック" panose="020B0400000000000000"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」の額が転記されます。</a:t>
          </a:r>
        </a:p>
        <a:p>
          <a:pPr algn="l" rtl="0">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千円未満は切り捨てなので下</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桁はゼロになります</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7</xdr:col>
      <xdr:colOff>701040</xdr:colOff>
      <xdr:row>22</xdr:row>
      <xdr:rowOff>0</xdr:rowOff>
    </xdr:from>
    <xdr:to>
      <xdr:col>11</xdr:col>
      <xdr:colOff>467360</xdr:colOff>
      <xdr:row>25</xdr:row>
      <xdr:rowOff>48896</xdr:rowOff>
    </xdr:to>
    <xdr:cxnSp macro="">
      <xdr:nvCxnSpPr>
        <xdr:cNvPr id="7" name="直線矢印コネクタ 18"/>
        <xdr:cNvCxnSpPr>
          <a:cxnSpLocks noChangeShapeType="1"/>
          <a:stCxn id="6" idx="0"/>
        </xdr:cNvCxnSpPr>
      </xdr:nvCxnSpPr>
      <xdr:spPr bwMode="auto">
        <a:xfrm flipH="1" flipV="1">
          <a:off x="3009900" y="4358640"/>
          <a:ext cx="2372360" cy="643256"/>
        </a:xfrm>
        <a:prstGeom prst="straightConnector1">
          <a:avLst/>
        </a:prstGeom>
        <a:noFill/>
        <a:ln w="952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203200</xdr:colOff>
      <xdr:row>0</xdr:row>
      <xdr:rowOff>101600</xdr:rowOff>
    </xdr:from>
    <xdr:to>
      <xdr:col>1</xdr:col>
      <xdr:colOff>215900</xdr:colOff>
      <xdr:row>1</xdr:row>
      <xdr:rowOff>330200</xdr:rowOff>
    </xdr:to>
    <xdr:sp macro="" textlink="">
      <xdr:nvSpPr>
        <xdr:cNvPr id="3" name="角丸四角形 2"/>
        <xdr:cNvSpPr/>
      </xdr:nvSpPr>
      <xdr:spPr>
        <a:xfrm>
          <a:off x="203200" y="101600"/>
          <a:ext cx="1047750" cy="482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BIZ UDPゴシック" panose="020B0400000000000000" pitchFamily="50" charset="-128"/>
              <a:ea typeface="BIZ UDPゴシック" panose="020B0400000000000000" pitchFamily="50" charset="-128"/>
            </a:rPr>
            <a:t>記載例</a:t>
          </a:r>
        </a:p>
      </xdr:txBody>
    </xdr:sp>
    <xdr:clientData/>
  </xdr:twoCellAnchor>
  <xdr:twoCellAnchor>
    <xdr:from>
      <xdr:col>5</xdr:col>
      <xdr:colOff>0</xdr:colOff>
      <xdr:row>13</xdr:row>
      <xdr:rowOff>0</xdr:rowOff>
    </xdr:from>
    <xdr:to>
      <xdr:col>9</xdr:col>
      <xdr:colOff>236220</xdr:colOff>
      <xdr:row>13</xdr:row>
      <xdr:rowOff>266700</xdr:rowOff>
    </xdr:to>
    <xdr:sp macro="" textlink="">
      <xdr:nvSpPr>
        <xdr:cNvPr id="2" name="テキスト ボックス 1"/>
        <xdr:cNvSpPr txBox="1"/>
      </xdr:nvSpPr>
      <xdr:spPr>
        <a:xfrm>
          <a:off x="5181600" y="4869180"/>
          <a:ext cx="4381500" cy="26670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Pゴシック" panose="020B0400000000000000" pitchFamily="50" charset="-128"/>
              <a:ea typeface="BIZ UDPゴシック" panose="020B0400000000000000" pitchFamily="50" charset="-128"/>
            </a:rPr>
            <a:t>ＢとＤの欄は、「④所要額明細書」の合計と一致するように記載してください。</a:t>
          </a:r>
          <a:endParaRPr kumimoji="1" lang="en-US" altLang="ja-JP" sz="10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655320</xdr:colOff>
      <xdr:row>8</xdr:row>
      <xdr:rowOff>190500</xdr:rowOff>
    </xdr:from>
    <xdr:to>
      <xdr:col>7</xdr:col>
      <xdr:colOff>118110</xdr:colOff>
      <xdr:row>13</xdr:row>
      <xdr:rowOff>0</xdr:rowOff>
    </xdr:to>
    <xdr:cxnSp macro="">
      <xdr:nvCxnSpPr>
        <xdr:cNvPr id="6" name="直線矢印コネクタ 5"/>
        <xdr:cNvCxnSpPr>
          <a:stCxn id="2" idx="0"/>
        </xdr:cNvCxnSpPr>
      </xdr:nvCxnSpPr>
      <xdr:spPr>
        <a:xfrm flipH="1" flipV="1">
          <a:off x="2727960" y="2590800"/>
          <a:ext cx="4644390" cy="227838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601980</xdr:colOff>
      <xdr:row>8</xdr:row>
      <xdr:rowOff>205740</xdr:rowOff>
    </xdr:from>
    <xdr:to>
      <xdr:col>7</xdr:col>
      <xdr:colOff>118110</xdr:colOff>
      <xdr:row>13</xdr:row>
      <xdr:rowOff>0</xdr:rowOff>
    </xdr:to>
    <xdr:cxnSp macro="">
      <xdr:nvCxnSpPr>
        <xdr:cNvPr id="8" name="直線矢印コネクタ 7"/>
        <xdr:cNvCxnSpPr>
          <a:stCxn id="2" idx="0"/>
        </xdr:cNvCxnSpPr>
      </xdr:nvCxnSpPr>
      <xdr:spPr>
        <a:xfrm flipH="1" flipV="1">
          <a:off x="4747260" y="2606040"/>
          <a:ext cx="2625090" cy="226314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230188</xdr:colOff>
      <xdr:row>2</xdr:row>
      <xdr:rowOff>55563</xdr:rowOff>
    </xdr:from>
    <xdr:to>
      <xdr:col>15</xdr:col>
      <xdr:colOff>293688</xdr:colOff>
      <xdr:row>8</xdr:row>
      <xdr:rowOff>7938</xdr:rowOff>
    </xdr:to>
    <xdr:sp macro="" textlink="">
      <xdr:nvSpPr>
        <xdr:cNvPr id="2" name="角丸四角形 1"/>
        <xdr:cNvSpPr/>
      </xdr:nvSpPr>
      <xdr:spPr>
        <a:xfrm>
          <a:off x="10009188" y="309563"/>
          <a:ext cx="4016375" cy="1333500"/>
        </a:xfrm>
        <a:prstGeom prst="round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BIZ UDPゴシック" panose="020B0400000000000000" pitchFamily="50" charset="-128"/>
              <a:ea typeface="BIZ UDPゴシック" panose="020B0400000000000000" pitchFamily="50" charset="-128"/>
            </a:rPr>
            <a:t>先日ご提出いただいた事業計画書から</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600">
              <a:solidFill>
                <a:schemeClr val="tx1"/>
              </a:solidFill>
              <a:latin typeface="BIZ UDPゴシック" panose="020B0400000000000000" pitchFamily="50" charset="-128"/>
              <a:ea typeface="BIZ UDPゴシック" panose="020B0400000000000000" pitchFamily="50" charset="-128"/>
            </a:rPr>
            <a:t>変更がある場合のみ、ご提出ください。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203200</xdr:colOff>
      <xdr:row>9</xdr:row>
      <xdr:rowOff>266700</xdr:rowOff>
    </xdr:from>
    <xdr:to>
      <xdr:col>4</xdr:col>
      <xdr:colOff>2095500</xdr:colOff>
      <xdr:row>11</xdr:row>
      <xdr:rowOff>88900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010150" y="2425700"/>
          <a:ext cx="1892300" cy="838200"/>
        </a:xfrm>
        <a:prstGeom prst="wedgeRectCallout">
          <a:avLst>
            <a:gd name="adj1" fmla="val 60375"/>
            <a:gd name="adj2" fmla="val -4734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講師は、所属施設・役職・氏名を記載してください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1303020</xdr:colOff>
      <xdr:row>16</xdr:row>
      <xdr:rowOff>99060</xdr:rowOff>
    </xdr:from>
    <xdr:to>
      <xdr:col>4</xdr:col>
      <xdr:colOff>1242060</xdr:colOff>
      <xdr:row>19</xdr:row>
      <xdr:rowOff>53340</xdr:rowOff>
    </xdr:to>
    <xdr:sp macro="" textlink="">
      <xdr:nvSpPr>
        <xdr:cNvPr id="5" name="四角形吹き出し 2">
          <a:extLst>
            <a:ext uri="{FF2B5EF4-FFF2-40B4-BE49-F238E27FC236}">
              <a16:creationId xmlns:a16="http://schemas.microsoft.com/office/drawing/2014/main" id="{66B2C8D8-21B1-4A03-9CC3-24E97AA19B53}"/>
            </a:ext>
          </a:extLst>
        </xdr:cNvPr>
        <xdr:cNvSpPr/>
      </xdr:nvSpPr>
      <xdr:spPr>
        <a:xfrm>
          <a:off x="3040380" y="5798820"/>
          <a:ext cx="3032760" cy="502920"/>
        </a:xfrm>
        <a:prstGeom prst="wedgeRectCallout">
          <a:avLst>
            <a:gd name="adj1" fmla="val -109558"/>
            <a:gd name="adj2" fmla="val -6391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開催回数によって枠の増減を行ってください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174625</xdr:colOff>
      <xdr:row>0</xdr:row>
      <xdr:rowOff>133350</xdr:rowOff>
    </xdr:from>
    <xdr:to>
      <xdr:col>2</xdr:col>
      <xdr:colOff>165100</xdr:colOff>
      <xdr:row>3</xdr:row>
      <xdr:rowOff>120650</xdr:rowOff>
    </xdr:to>
    <xdr:sp macro="" textlink="">
      <xdr:nvSpPr>
        <xdr:cNvPr id="4" name="角丸四角形 3"/>
        <xdr:cNvSpPr/>
      </xdr:nvSpPr>
      <xdr:spPr>
        <a:xfrm>
          <a:off x="174625" y="133350"/>
          <a:ext cx="1046163" cy="479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BIZ UDPゴシック" panose="020B0400000000000000" pitchFamily="50" charset="-128"/>
              <a:ea typeface="BIZ UDPゴシック" panose="020B0400000000000000" pitchFamily="50" charset="-128"/>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180975</xdr:colOff>
      <xdr:row>16</xdr:row>
      <xdr:rowOff>114300</xdr:rowOff>
    </xdr:from>
    <xdr:to>
      <xdr:col>10</xdr:col>
      <xdr:colOff>180975</xdr:colOff>
      <xdr:row>22</xdr:row>
      <xdr:rowOff>85725</xdr:rowOff>
    </xdr:to>
    <xdr:cxnSp macro="">
      <xdr:nvCxnSpPr>
        <xdr:cNvPr id="2" name="直線コネクタ 2">
          <a:extLst>
            <a:ext uri="{FF2B5EF4-FFF2-40B4-BE49-F238E27FC236}">
              <a16:creationId xmlns:a16="http://schemas.microsoft.com/office/drawing/2014/main" id="{00000000-0008-0000-0400-000002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16</xdr:row>
      <xdr:rowOff>114300</xdr:rowOff>
    </xdr:from>
    <xdr:to>
      <xdr:col>10</xdr:col>
      <xdr:colOff>180975</xdr:colOff>
      <xdr:row>22</xdr:row>
      <xdr:rowOff>85725</xdr:rowOff>
    </xdr:to>
    <xdr:cxnSp macro="">
      <xdr:nvCxnSpPr>
        <xdr:cNvPr id="3" name="直線コネクタ 2">
          <a:extLst>
            <a:ext uri="{FF2B5EF4-FFF2-40B4-BE49-F238E27FC236}">
              <a16:creationId xmlns:a16="http://schemas.microsoft.com/office/drawing/2014/main" id="{00000000-0008-0000-0400-000003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17</xdr:row>
      <xdr:rowOff>114300</xdr:rowOff>
    </xdr:from>
    <xdr:to>
      <xdr:col>10</xdr:col>
      <xdr:colOff>180975</xdr:colOff>
      <xdr:row>23</xdr:row>
      <xdr:rowOff>85725</xdr:rowOff>
    </xdr:to>
    <xdr:cxnSp macro="">
      <xdr:nvCxnSpPr>
        <xdr:cNvPr id="4" name="直線コネクタ 2">
          <a:extLst>
            <a:ext uri="{FF2B5EF4-FFF2-40B4-BE49-F238E27FC236}">
              <a16:creationId xmlns:a16="http://schemas.microsoft.com/office/drawing/2014/main" id="{00000000-0008-0000-0400-000004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17</xdr:row>
      <xdr:rowOff>114300</xdr:rowOff>
    </xdr:from>
    <xdr:to>
      <xdr:col>10</xdr:col>
      <xdr:colOff>180975</xdr:colOff>
      <xdr:row>23</xdr:row>
      <xdr:rowOff>85725</xdr:rowOff>
    </xdr:to>
    <xdr:cxnSp macro="">
      <xdr:nvCxnSpPr>
        <xdr:cNvPr id="5" name="直線コネクタ 2">
          <a:extLst>
            <a:ext uri="{FF2B5EF4-FFF2-40B4-BE49-F238E27FC236}">
              <a16:creationId xmlns:a16="http://schemas.microsoft.com/office/drawing/2014/main" id="{00000000-0008-0000-0400-000005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0</xdr:col>
      <xdr:colOff>0</xdr:colOff>
      <xdr:row>39</xdr:row>
      <xdr:rowOff>144780</xdr:rowOff>
    </xdr:from>
    <xdr:to>
      <xdr:col>6</xdr:col>
      <xdr:colOff>0</xdr:colOff>
      <xdr:row>43</xdr:row>
      <xdr:rowOff>144780</xdr:rowOff>
    </xdr:to>
    <xdr:sp macro="" textlink="">
      <xdr:nvSpPr>
        <xdr:cNvPr id="6" name="テキスト ボックス 5"/>
        <xdr:cNvSpPr txBox="1"/>
      </xdr:nvSpPr>
      <xdr:spPr>
        <a:xfrm>
          <a:off x="0" y="8214360"/>
          <a:ext cx="844296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・〇印は区分の大項目となります。ブルーの欄が小項目としてあるものについては、ピンクの欄に合計金額が自動計算で入力されます。</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・対象経費の積算内訳は「単価</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個数（品目名）」のように、計算過程・品目名・使用用途等が分かるように記載してください。　</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・当事業以外に使用する可能性のある経費（パソコンなどの汎用性の高い備品等）は原則、計上できません。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180975</xdr:colOff>
      <xdr:row>20</xdr:row>
      <xdr:rowOff>114300</xdr:rowOff>
    </xdr:from>
    <xdr:to>
      <xdr:col>10</xdr:col>
      <xdr:colOff>180975</xdr:colOff>
      <xdr:row>27</xdr:row>
      <xdr:rowOff>85725</xdr:rowOff>
    </xdr:to>
    <xdr:cxnSp macro="">
      <xdr:nvCxnSpPr>
        <xdr:cNvPr id="2" name="直線コネクタ 2">
          <a:extLst>
            <a:ext uri="{FF2B5EF4-FFF2-40B4-BE49-F238E27FC236}">
              <a16:creationId xmlns:a16="http://schemas.microsoft.com/office/drawing/2014/main" id="{00000000-0008-0000-0500-000002000000}"/>
            </a:ext>
          </a:extLst>
        </xdr:cNvPr>
        <xdr:cNvCxnSpPr>
          <a:cxnSpLocks noChangeShapeType="1"/>
        </xdr:cNvCxnSpPr>
      </xdr:nvCxnSpPr>
      <xdr:spPr bwMode="auto">
        <a:xfrm rot="5400000">
          <a:off x="10393362" y="4037013"/>
          <a:ext cx="1266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20</xdr:row>
      <xdr:rowOff>114300</xdr:rowOff>
    </xdr:from>
    <xdr:to>
      <xdr:col>10</xdr:col>
      <xdr:colOff>180975</xdr:colOff>
      <xdr:row>27</xdr:row>
      <xdr:rowOff>85725</xdr:rowOff>
    </xdr:to>
    <xdr:cxnSp macro="">
      <xdr:nvCxnSpPr>
        <xdr:cNvPr id="3" name="直線コネクタ 2">
          <a:extLst>
            <a:ext uri="{FF2B5EF4-FFF2-40B4-BE49-F238E27FC236}">
              <a16:creationId xmlns:a16="http://schemas.microsoft.com/office/drawing/2014/main" id="{00000000-0008-0000-0500-000003000000}"/>
            </a:ext>
          </a:extLst>
        </xdr:cNvPr>
        <xdr:cNvCxnSpPr>
          <a:cxnSpLocks noChangeShapeType="1"/>
        </xdr:cNvCxnSpPr>
      </xdr:nvCxnSpPr>
      <xdr:spPr bwMode="auto">
        <a:xfrm rot="5400000">
          <a:off x="10393362" y="4037013"/>
          <a:ext cx="1266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21</xdr:row>
      <xdr:rowOff>114300</xdr:rowOff>
    </xdr:from>
    <xdr:to>
      <xdr:col>10</xdr:col>
      <xdr:colOff>180975</xdr:colOff>
      <xdr:row>29</xdr:row>
      <xdr:rowOff>85725</xdr:rowOff>
    </xdr:to>
    <xdr:cxnSp macro="">
      <xdr:nvCxnSpPr>
        <xdr:cNvPr id="4" name="直線コネクタ 2">
          <a:extLst>
            <a:ext uri="{FF2B5EF4-FFF2-40B4-BE49-F238E27FC236}">
              <a16:creationId xmlns:a16="http://schemas.microsoft.com/office/drawing/2014/main" id="{00000000-0008-0000-0500-000004000000}"/>
            </a:ext>
          </a:extLst>
        </xdr:cNvPr>
        <xdr:cNvCxnSpPr>
          <a:cxnSpLocks noChangeShapeType="1"/>
        </xdr:cNvCxnSpPr>
      </xdr:nvCxnSpPr>
      <xdr:spPr bwMode="auto">
        <a:xfrm rot="5400000">
          <a:off x="10393362" y="4252913"/>
          <a:ext cx="1266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21</xdr:row>
      <xdr:rowOff>114300</xdr:rowOff>
    </xdr:from>
    <xdr:to>
      <xdr:col>10</xdr:col>
      <xdr:colOff>180975</xdr:colOff>
      <xdr:row>29</xdr:row>
      <xdr:rowOff>85725</xdr:rowOff>
    </xdr:to>
    <xdr:cxnSp macro="">
      <xdr:nvCxnSpPr>
        <xdr:cNvPr id="5" name="直線コネクタ 2">
          <a:extLst>
            <a:ext uri="{FF2B5EF4-FFF2-40B4-BE49-F238E27FC236}">
              <a16:creationId xmlns:a16="http://schemas.microsoft.com/office/drawing/2014/main" id="{00000000-0008-0000-0500-000005000000}"/>
            </a:ext>
          </a:extLst>
        </xdr:cNvPr>
        <xdr:cNvCxnSpPr>
          <a:cxnSpLocks noChangeShapeType="1"/>
        </xdr:cNvCxnSpPr>
      </xdr:nvCxnSpPr>
      <xdr:spPr bwMode="auto">
        <a:xfrm rot="5400000">
          <a:off x="10393362" y="4252913"/>
          <a:ext cx="1266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5</xdr:col>
      <xdr:colOff>3289300</xdr:colOff>
      <xdr:row>12</xdr:row>
      <xdr:rowOff>92710</xdr:rowOff>
    </xdr:from>
    <xdr:to>
      <xdr:col>8</xdr:col>
      <xdr:colOff>190500</xdr:colOff>
      <xdr:row>16</xdr:row>
      <xdr:rowOff>45720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7731760" y="2401570"/>
          <a:ext cx="1701800" cy="806450"/>
        </a:xfrm>
        <a:prstGeom prst="wedgeRectCallout">
          <a:avLst>
            <a:gd name="adj1" fmla="val -100812"/>
            <a:gd name="adj2" fmla="val -161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講師謝金は、事業計画にある講師誰に対しての謝金か分かるように記載をお願いします。</a:t>
          </a:r>
        </a:p>
      </xdr:txBody>
    </xdr:sp>
    <xdr:clientData/>
  </xdr:twoCellAnchor>
  <xdr:twoCellAnchor>
    <xdr:from>
      <xdr:col>1</xdr:col>
      <xdr:colOff>31750</xdr:colOff>
      <xdr:row>3</xdr:row>
      <xdr:rowOff>76200</xdr:rowOff>
    </xdr:from>
    <xdr:to>
      <xdr:col>2</xdr:col>
      <xdr:colOff>920750</xdr:colOff>
      <xdr:row>6</xdr:row>
      <xdr:rowOff>57150</xdr:rowOff>
    </xdr:to>
    <xdr:sp macro="" textlink="">
      <xdr:nvSpPr>
        <xdr:cNvPr id="7" name="角丸四角形 6"/>
        <xdr:cNvSpPr/>
      </xdr:nvSpPr>
      <xdr:spPr>
        <a:xfrm>
          <a:off x="393700" y="666750"/>
          <a:ext cx="1047750" cy="482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BIZ UDPゴシック" panose="020B0400000000000000" pitchFamily="50" charset="-128"/>
              <a:ea typeface="BIZ UDPゴシック" panose="020B0400000000000000" pitchFamily="50" charset="-128"/>
            </a:rPr>
            <a:t>記載例</a:t>
          </a:r>
        </a:p>
      </xdr:txBody>
    </xdr:sp>
    <xdr:clientData/>
  </xdr:twoCellAnchor>
  <xdr:twoCellAnchor>
    <xdr:from>
      <xdr:col>0</xdr:col>
      <xdr:colOff>0</xdr:colOff>
      <xdr:row>48</xdr:row>
      <xdr:rowOff>0</xdr:rowOff>
    </xdr:from>
    <xdr:to>
      <xdr:col>6</xdr:col>
      <xdr:colOff>0</xdr:colOff>
      <xdr:row>51</xdr:row>
      <xdr:rowOff>167640</xdr:rowOff>
    </xdr:to>
    <xdr:sp macro="" textlink="">
      <xdr:nvSpPr>
        <xdr:cNvPr id="10" name="テキスト ボックス 9"/>
        <xdr:cNvSpPr txBox="1"/>
      </xdr:nvSpPr>
      <xdr:spPr>
        <a:xfrm>
          <a:off x="0" y="9989820"/>
          <a:ext cx="844296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・〇印は区分の大項目となります。ブルーの欄が小項目としてあるものについては、ピンクの欄に合計金額が自動計算で入力されます。</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・対象経費の積算内訳は「単価</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個数（品目名）」のように、計算過程・品目名・使用用途等が分かるように記載してください。　</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・当事業以外に使用する可能性のある経費（パソコンなどの汎用性の高い備品等）は原則、計上できません。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106680</xdr:colOff>
      <xdr:row>17</xdr:row>
      <xdr:rowOff>30480</xdr:rowOff>
    </xdr:from>
    <xdr:to>
      <xdr:col>3</xdr:col>
      <xdr:colOff>1394460</xdr:colOff>
      <xdr:row>19</xdr:row>
      <xdr:rowOff>129540</xdr:rowOff>
    </xdr:to>
    <xdr:sp macro="" textlink="">
      <xdr:nvSpPr>
        <xdr:cNvPr id="3" name="四角形吹き出し 2">
          <a:extLst>
            <a:ext uri="{FF2B5EF4-FFF2-40B4-BE49-F238E27FC236}">
              <a16:creationId xmlns:a16="http://schemas.microsoft.com/office/drawing/2014/main" id="{00000000-0008-0000-0500-000009000000}"/>
            </a:ext>
          </a:extLst>
        </xdr:cNvPr>
        <xdr:cNvSpPr/>
      </xdr:nvSpPr>
      <xdr:spPr>
        <a:xfrm>
          <a:off x="3398520" y="4000500"/>
          <a:ext cx="2933700" cy="449580"/>
        </a:xfrm>
        <a:prstGeom prst="wedgeRectCallout">
          <a:avLst>
            <a:gd name="adj1" fmla="val -36355"/>
            <a:gd name="adj2" fmla="val -19452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大項目の中で該当するもののみ抜粋して記載してください。</a:t>
          </a:r>
        </a:p>
      </xdr:txBody>
    </xdr:sp>
    <xdr:clientData/>
  </xdr:twoCellAnchor>
  <xdr:twoCellAnchor>
    <xdr:from>
      <xdr:col>0</xdr:col>
      <xdr:colOff>63500</xdr:colOff>
      <xdr:row>3</xdr:row>
      <xdr:rowOff>50800</xdr:rowOff>
    </xdr:from>
    <xdr:to>
      <xdr:col>0</xdr:col>
      <xdr:colOff>1111250</xdr:colOff>
      <xdr:row>4</xdr:row>
      <xdr:rowOff>355600</xdr:rowOff>
    </xdr:to>
    <xdr:sp macro="" textlink="">
      <xdr:nvSpPr>
        <xdr:cNvPr id="5" name="角丸四角形 4"/>
        <xdr:cNvSpPr/>
      </xdr:nvSpPr>
      <xdr:spPr>
        <a:xfrm>
          <a:off x="63500" y="482600"/>
          <a:ext cx="1047750" cy="482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BIZ UDPゴシック" panose="020B0400000000000000" pitchFamily="50" charset="-128"/>
              <a:ea typeface="BIZ UDPゴシック" panose="020B0400000000000000" pitchFamily="50" charset="-128"/>
            </a:rPr>
            <a:t>記載例</a:t>
          </a:r>
        </a:p>
      </xdr:txBody>
    </xdr:sp>
    <xdr:clientData/>
  </xdr:twoCellAnchor>
  <xdr:twoCellAnchor>
    <xdr:from>
      <xdr:col>1</xdr:col>
      <xdr:colOff>609600</xdr:colOff>
      <xdr:row>20</xdr:row>
      <xdr:rowOff>114300</xdr:rowOff>
    </xdr:from>
    <xdr:to>
      <xdr:col>2</xdr:col>
      <xdr:colOff>251460</xdr:colOff>
      <xdr:row>21</xdr:row>
      <xdr:rowOff>160020</xdr:rowOff>
    </xdr:to>
    <xdr:sp macro="" textlink="">
      <xdr:nvSpPr>
        <xdr:cNvPr id="6" name="四角形吹き出し 5">
          <a:extLst>
            <a:ext uri="{FF2B5EF4-FFF2-40B4-BE49-F238E27FC236}">
              <a16:creationId xmlns:a16="http://schemas.microsoft.com/office/drawing/2014/main" id="{00000000-0008-0000-0500-000009000000}"/>
            </a:ext>
          </a:extLst>
        </xdr:cNvPr>
        <xdr:cNvSpPr/>
      </xdr:nvSpPr>
      <xdr:spPr>
        <a:xfrm>
          <a:off x="2255520" y="4610100"/>
          <a:ext cx="1287780" cy="220980"/>
        </a:xfrm>
        <a:prstGeom prst="wedgeRectCallout">
          <a:avLst>
            <a:gd name="adj1" fmla="val -117430"/>
            <a:gd name="adj2" fmla="val -10312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様式１の日付と同じ。</a:t>
          </a:r>
        </a:p>
      </xdr:txBody>
    </xdr:sp>
    <xdr:clientData/>
  </xdr:twoCellAnchor>
  <xdr:twoCellAnchor>
    <xdr:from>
      <xdr:col>1</xdr:col>
      <xdr:colOff>525780</xdr:colOff>
      <xdr:row>3</xdr:row>
      <xdr:rowOff>68580</xdr:rowOff>
    </xdr:from>
    <xdr:to>
      <xdr:col>2</xdr:col>
      <xdr:colOff>1104900</xdr:colOff>
      <xdr:row>4</xdr:row>
      <xdr:rowOff>327660</xdr:rowOff>
    </xdr:to>
    <xdr:sp macro="" textlink="">
      <xdr:nvSpPr>
        <xdr:cNvPr id="7" name="四角形吹き出し 6">
          <a:extLst>
            <a:ext uri="{FF2B5EF4-FFF2-40B4-BE49-F238E27FC236}">
              <a16:creationId xmlns:a16="http://schemas.microsoft.com/office/drawing/2014/main" id="{00000000-0008-0000-0500-000009000000}"/>
            </a:ext>
          </a:extLst>
        </xdr:cNvPr>
        <xdr:cNvSpPr/>
      </xdr:nvSpPr>
      <xdr:spPr>
        <a:xfrm>
          <a:off x="2171700" y="495300"/>
          <a:ext cx="2225040" cy="434340"/>
        </a:xfrm>
        <a:prstGeom prst="wedgeRectCallout">
          <a:avLst>
            <a:gd name="adj1" fmla="val -113496"/>
            <a:gd name="adj2" fmla="val 24334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所要額調書で計算した「交付申請額（Ｉ）」の金額を記入。</a:t>
          </a:r>
        </a:p>
      </xdr:txBody>
    </xdr:sp>
    <xdr:clientData/>
  </xdr:twoCellAnchor>
  <xdr:twoCellAnchor>
    <xdr:from>
      <xdr:col>1</xdr:col>
      <xdr:colOff>160020</xdr:colOff>
      <xdr:row>17</xdr:row>
      <xdr:rowOff>30480</xdr:rowOff>
    </xdr:from>
    <xdr:to>
      <xdr:col>1</xdr:col>
      <xdr:colOff>1577340</xdr:colOff>
      <xdr:row>19</xdr:row>
      <xdr:rowOff>137160</xdr:rowOff>
    </xdr:to>
    <xdr:sp macro="" textlink="">
      <xdr:nvSpPr>
        <xdr:cNvPr id="8" name="四角形吹き出し 7">
          <a:extLst>
            <a:ext uri="{FF2B5EF4-FFF2-40B4-BE49-F238E27FC236}">
              <a16:creationId xmlns:a16="http://schemas.microsoft.com/office/drawing/2014/main" id="{00000000-0008-0000-0500-000009000000}"/>
            </a:ext>
          </a:extLst>
        </xdr:cNvPr>
        <xdr:cNvSpPr/>
      </xdr:nvSpPr>
      <xdr:spPr>
        <a:xfrm>
          <a:off x="1805940" y="4000500"/>
          <a:ext cx="1417320" cy="457200"/>
        </a:xfrm>
        <a:prstGeom prst="wedgeRectCallout">
          <a:avLst>
            <a:gd name="adj1" fmla="val -102102"/>
            <a:gd name="adj2" fmla="val -89066"/>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歳入と歳出の合計は一致します。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50800</xdr:colOff>
      <xdr:row>0</xdr:row>
      <xdr:rowOff>38100</xdr:rowOff>
    </xdr:from>
    <xdr:to>
      <xdr:col>2</xdr:col>
      <xdr:colOff>520700</xdr:colOff>
      <xdr:row>2</xdr:row>
      <xdr:rowOff>57150</xdr:rowOff>
    </xdr:to>
    <xdr:sp macro="" textlink="">
      <xdr:nvSpPr>
        <xdr:cNvPr id="2" name="AutoShape 2"/>
        <xdr:cNvSpPr>
          <a:spLocks noChangeArrowheads="1"/>
        </xdr:cNvSpPr>
      </xdr:nvSpPr>
      <xdr:spPr bwMode="auto">
        <a:xfrm>
          <a:off x="233680" y="38100"/>
          <a:ext cx="1270000" cy="50673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12</xdr:col>
      <xdr:colOff>0</xdr:colOff>
      <xdr:row>7</xdr:row>
      <xdr:rowOff>0</xdr:rowOff>
    </xdr:from>
    <xdr:ext cx="3345180" cy="1676400"/>
    <xdr:sp macro="" textlink="">
      <xdr:nvSpPr>
        <xdr:cNvPr id="3" name="テキスト ボックス 2"/>
        <xdr:cNvSpPr txBox="1"/>
      </xdr:nvSpPr>
      <xdr:spPr>
        <a:xfrm>
          <a:off x="5615940" y="2286000"/>
          <a:ext cx="3345180" cy="1676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latin typeface="BIZ UDPゴシック" panose="020B0400000000000000" pitchFamily="50" charset="-128"/>
              <a:ea typeface="BIZ UDPゴシック" panose="020B0400000000000000" pitchFamily="50" charset="-128"/>
            </a:rPr>
            <a:t>○誤った内容を記載されますと、振込不能になってしまいますので、正しい情報の入力をお願いします。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C00000"/>
              </a:solidFill>
              <a:latin typeface="BIZ UDPゴシック" panose="020B0400000000000000" pitchFamily="50" charset="-128"/>
              <a:ea typeface="BIZ UDPゴシック" panose="020B0400000000000000" pitchFamily="50" charset="-128"/>
            </a:rPr>
            <a:t>○</a:t>
          </a:r>
          <a:r>
            <a:rPr kumimoji="1" lang="ja-JP" altLang="ja-JP" sz="1200">
              <a:solidFill>
                <a:srgbClr val="C00000"/>
              </a:solidFill>
              <a:effectLst/>
              <a:latin typeface="BIZ UDPゴシック" panose="020B0400000000000000" pitchFamily="50" charset="-128"/>
              <a:ea typeface="BIZ UDPゴシック" panose="020B0400000000000000" pitchFamily="50" charset="-128"/>
              <a:cs typeface="+mn-cs"/>
            </a:rPr>
            <a:t>口座名義人は、通帳の表紙の裏の見開きに記載されている「カナ」の名義をそのまま記載してください。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45"/>
  <sheetViews>
    <sheetView tabSelected="1" view="pageBreakPreview" zoomScaleNormal="100" zoomScaleSheetLayoutView="100" workbookViewId="0">
      <selection activeCell="F21" sqref="F21"/>
    </sheetView>
  </sheetViews>
  <sheetFormatPr defaultColWidth="8.09765625" defaultRowHeight="12.6"/>
  <cols>
    <col min="1" max="1" width="2.19921875" style="1" customWidth="1"/>
    <col min="2" max="3" width="2.3984375" style="1" customWidth="1"/>
    <col min="4" max="4" width="12.69921875" style="1" customWidth="1"/>
    <col min="5" max="6" width="2.3984375" style="1" customWidth="1"/>
    <col min="7" max="7" width="5.796875" style="1" customWidth="1"/>
    <col min="8" max="8" width="13.69921875" style="1" customWidth="1"/>
    <col min="9" max="9" width="1.8984375" style="1" customWidth="1"/>
    <col min="10" max="12" width="9.296875" style="1" customWidth="1"/>
    <col min="13" max="13" width="6.3984375" style="1" customWidth="1"/>
    <col min="14" max="16384" width="8.09765625" style="1"/>
  </cols>
  <sheetData>
    <row r="1" spans="1:13" ht="15.75" customHeight="1">
      <c r="K1" s="2"/>
      <c r="L1" s="147"/>
      <c r="M1" s="147"/>
    </row>
    <row r="2" spans="1:13" ht="15.75" customHeight="1">
      <c r="A2" s="1" t="s">
        <v>172</v>
      </c>
    </row>
    <row r="3" spans="1:13" ht="15.75" customHeight="1">
      <c r="M3" s="3"/>
    </row>
    <row r="4" spans="1:13" ht="15.75" customHeight="1">
      <c r="J4" s="148" t="s">
        <v>212</v>
      </c>
      <c r="K4" s="149"/>
      <c r="L4" s="149"/>
      <c r="M4" s="149"/>
    </row>
    <row r="5" spans="1:13" ht="15.75" customHeight="1">
      <c r="M5" s="3"/>
    </row>
    <row r="6" spans="1:13" ht="15.75" customHeight="1"/>
    <row r="7" spans="1:13" ht="15.75" customHeight="1">
      <c r="A7" s="1" t="s">
        <v>173</v>
      </c>
    </row>
    <row r="8" spans="1:13" ht="15.75" customHeight="1"/>
    <row r="9" spans="1:13" ht="15.75" customHeight="1">
      <c r="J9" s="144"/>
      <c r="K9" s="144"/>
      <c r="L9" s="144"/>
    </row>
    <row r="10" spans="1:13" ht="15.75" customHeight="1">
      <c r="E10" s="4" t="s">
        <v>174</v>
      </c>
      <c r="H10" s="5" t="s">
        <v>175</v>
      </c>
      <c r="J10" s="144"/>
      <c r="K10" s="144"/>
      <c r="L10" s="144"/>
    </row>
    <row r="11" spans="1:13" ht="15.75" customHeight="1">
      <c r="H11" s="5" t="s">
        <v>176</v>
      </c>
      <c r="J11" s="144"/>
      <c r="K11" s="144"/>
      <c r="L11" s="144"/>
    </row>
    <row r="12" spans="1:13" ht="15.75" customHeight="1">
      <c r="H12" s="5" t="s">
        <v>177</v>
      </c>
      <c r="J12" s="144"/>
      <c r="K12" s="144"/>
      <c r="L12" s="144"/>
    </row>
    <row r="13" spans="1:13" ht="15.75" customHeight="1"/>
    <row r="14" spans="1:13" ht="15.75" customHeight="1"/>
    <row r="15" spans="1:13" ht="15.75" customHeight="1">
      <c r="A15" s="145" t="s">
        <v>210</v>
      </c>
      <c r="B15" s="145"/>
      <c r="C15" s="145"/>
      <c r="D15" s="145"/>
      <c r="E15" s="145"/>
      <c r="F15" s="145"/>
      <c r="G15" s="145"/>
      <c r="H15" s="145"/>
      <c r="I15" s="145"/>
      <c r="J15" s="145"/>
      <c r="K15" s="145"/>
      <c r="L15" s="145"/>
      <c r="M15" s="145"/>
    </row>
    <row r="16" spans="1:13" ht="15.75" customHeight="1">
      <c r="A16" s="6"/>
      <c r="B16" s="6"/>
      <c r="C16" s="6"/>
      <c r="D16" s="6"/>
      <c r="E16" s="6"/>
      <c r="F16" s="6"/>
      <c r="G16" s="6"/>
      <c r="H16" s="6"/>
      <c r="I16" s="6"/>
      <c r="J16" s="6"/>
      <c r="K16" s="6"/>
      <c r="L16" s="6"/>
      <c r="M16" s="6"/>
    </row>
    <row r="17" spans="2:9" ht="15.75" customHeight="1"/>
    <row r="18" spans="2:9" ht="15.75" customHeight="1">
      <c r="B18" s="1" t="s">
        <v>178</v>
      </c>
    </row>
    <row r="19" spans="2:9" ht="15.75" customHeight="1"/>
    <row r="20" spans="2:9" ht="15.75" customHeight="1">
      <c r="B20" s="7" t="s">
        <v>179</v>
      </c>
      <c r="D20" s="1" t="s">
        <v>180</v>
      </c>
      <c r="F20" s="1" t="s">
        <v>236</v>
      </c>
    </row>
    <row r="21" spans="2:9" ht="15.75" customHeight="1"/>
    <row r="22" spans="2:9" ht="15.75" customHeight="1">
      <c r="B22" s="7" t="s">
        <v>181</v>
      </c>
      <c r="D22" s="1" t="s">
        <v>182</v>
      </c>
      <c r="F22" s="1" t="s">
        <v>183</v>
      </c>
      <c r="G22" s="146">
        <f>②所要額調書!$J$10</f>
        <v>0</v>
      </c>
      <c r="H22" s="146"/>
      <c r="I22" s="1" t="s">
        <v>184</v>
      </c>
    </row>
    <row r="23" spans="2:9" ht="15.75" customHeight="1"/>
    <row r="24" spans="2:9" ht="15.75" customHeight="1">
      <c r="B24" s="7" t="s">
        <v>185</v>
      </c>
      <c r="D24" s="1" t="s">
        <v>186</v>
      </c>
      <c r="F24" s="1" t="s">
        <v>187</v>
      </c>
    </row>
    <row r="25" spans="2:9" ht="15.75" customHeight="1"/>
    <row r="26" spans="2:9" ht="15.75" customHeight="1">
      <c r="B26" s="7" t="s">
        <v>188</v>
      </c>
      <c r="D26" s="1" t="s">
        <v>189</v>
      </c>
      <c r="F26" s="1" t="s">
        <v>187</v>
      </c>
    </row>
    <row r="27" spans="2:9" ht="15.75" customHeight="1">
      <c r="B27" s="7"/>
    </row>
    <row r="28" spans="2:9" ht="15.75" customHeight="1">
      <c r="B28" s="7" t="s">
        <v>215</v>
      </c>
      <c r="D28" s="1" t="s">
        <v>216</v>
      </c>
      <c r="F28" s="1" t="s">
        <v>187</v>
      </c>
    </row>
    <row r="29" spans="2:9" ht="15.75" customHeight="1"/>
    <row r="30" spans="2:9" ht="15.75" customHeight="1">
      <c r="B30" s="7" t="s">
        <v>213</v>
      </c>
      <c r="D30" s="1" t="s">
        <v>190</v>
      </c>
    </row>
    <row r="31" spans="2:9" ht="15.75" customHeight="1">
      <c r="C31" s="1" t="s">
        <v>191</v>
      </c>
    </row>
    <row r="32" spans="2:9" ht="15.75" customHeight="1">
      <c r="D32" s="1" t="s">
        <v>192</v>
      </c>
    </row>
    <row r="33" spans="3:12" ht="15.75" customHeight="1">
      <c r="C33" s="1" t="s">
        <v>193</v>
      </c>
    </row>
    <row r="34" spans="3:12" ht="15.75" customHeight="1">
      <c r="D34" s="1" t="s">
        <v>194</v>
      </c>
    </row>
    <row r="35" spans="3:12" ht="15.75" customHeight="1">
      <c r="C35" s="1" t="s">
        <v>195</v>
      </c>
    </row>
    <row r="36" spans="3:12" ht="15.75" customHeight="1"/>
    <row r="37" spans="3:12" ht="15.75" customHeight="1"/>
    <row r="38" spans="3:12" ht="15.75" customHeight="1"/>
    <row r="39" spans="3:12" ht="15.75" customHeight="1"/>
    <row r="40" spans="3:12" ht="15.75" customHeight="1"/>
    <row r="41" spans="3:12" ht="15.75" customHeight="1"/>
    <row r="42" spans="3:12" ht="15.75" customHeight="1">
      <c r="I42" s="1" t="s">
        <v>196</v>
      </c>
    </row>
    <row r="43" spans="3:12" ht="15.75" customHeight="1">
      <c r="J43" s="144"/>
      <c r="K43" s="144"/>
      <c r="L43" s="144"/>
    </row>
    <row r="44" spans="3:12" ht="15.75" customHeight="1">
      <c r="J44" s="144" t="s">
        <v>197</v>
      </c>
      <c r="K44" s="144"/>
      <c r="L44" s="144"/>
    </row>
    <row r="45" spans="3:12" ht="15.75" customHeight="1">
      <c r="J45" s="144" t="s">
        <v>198</v>
      </c>
      <c r="K45" s="144"/>
      <c r="L45" s="144"/>
    </row>
  </sheetData>
  <mergeCells count="11">
    <mergeCell ref="L1:M1"/>
    <mergeCell ref="J4:M4"/>
    <mergeCell ref="J9:L9"/>
    <mergeCell ref="J10:L10"/>
    <mergeCell ref="J11:L11"/>
    <mergeCell ref="J45:L45"/>
    <mergeCell ref="J12:L12"/>
    <mergeCell ref="A15:M15"/>
    <mergeCell ref="G22:H22"/>
    <mergeCell ref="J43:L43"/>
    <mergeCell ref="J44:L4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D29"/>
  <sheetViews>
    <sheetView view="pageBreakPreview" zoomScaleNormal="100" zoomScaleSheetLayoutView="100" workbookViewId="0">
      <selection activeCell="A4" sqref="A4"/>
    </sheetView>
  </sheetViews>
  <sheetFormatPr defaultRowHeight="13.8"/>
  <cols>
    <col min="1" max="4" width="21.59765625" style="126" customWidth="1"/>
    <col min="5" max="256" width="9" style="126"/>
    <col min="257" max="260" width="17.8984375" style="126" customWidth="1"/>
    <col min="261" max="512" width="9" style="126"/>
    <col min="513" max="516" width="17.8984375" style="126" customWidth="1"/>
    <col min="517" max="768" width="9" style="126"/>
    <col min="769" max="772" width="17.8984375" style="126" customWidth="1"/>
    <col min="773" max="1024" width="9" style="126"/>
    <col min="1025" max="1028" width="17.8984375" style="126" customWidth="1"/>
    <col min="1029" max="1280" width="9" style="126"/>
    <col min="1281" max="1284" width="17.8984375" style="126" customWidth="1"/>
    <col min="1285" max="1536" width="9" style="126"/>
    <col min="1537" max="1540" width="17.8984375" style="126" customWidth="1"/>
    <col min="1541" max="1792" width="9" style="126"/>
    <col min="1793" max="1796" width="17.8984375" style="126" customWidth="1"/>
    <col min="1797" max="2048" width="9" style="126"/>
    <col min="2049" max="2052" width="17.8984375" style="126" customWidth="1"/>
    <col min="2053" max="2304" width="9" style="126"/>
    <col min="2305" max="2308" width="17.8984375" style="126" customWidth="1"/>
    <col min="2309" max="2560" width="9" style="126"/>
    <col min="2561" max="2564" width="17.8984375" style="126" customWidth="1"/>
    <col min="2565" max="2816" width="9" style="126"/>
    <col min="2817" max="2820" width="17.8984375" style="126" customWidth="1"/>
    <col min="2821" max="3072" width="9" style="126"/>
    <col min="3073" max="3076" width="17.8984375" style="126" customWidth="1"/>
    <col min="3077" max="3328" width="9" style="126"/>
    <col min="3329" max="3332" width="17.8984375" style="126" customWidth="1"/>
    <col min="3333" max="3584" width="9" style="126"/>
    <col min="3585" max="3588" width="17.8984375" style="126" customWidth="1"/>
    <col min="3589" max="3840" width="9" style="126"/>
    <col min="3841" max="3844" width="17.8984375" style="126" customWidth="1"/>
    <col min="3845" max="4096" width="9" style="126"/>
    <col min="4097" max="4100" width="17.8984375" style="126" customWidth="1"/>
    <col min="4101" max="4352" width="9" style="126"/>
    <col min="4353" max="4356" width="17.8984375" style="126" customWidth="1"/>
    <col min="4357" max="4608" width="9" style="126"/>
    <col min="4609" max="4612" width="17.8984375" style="126" customWidth="1"/>
    <col min="4613" max="4864" width="9" style="126"/>
    <col min="4865" max="4868" width="17.8984375" style="126" customWidth="1"/>
    <col min="4869" max="5120" width="9" style="126"/>
    <col min="5121" max="5124" width="17.8984375" style="126" customWidth="1"/>
    <col min="5125" max="5376" width="9" style="126"/>
    <col min="5377" max="5380" width="17.8984375" style="126" customWidth="1"/>
    <col min="5381" max="5632" width="9" style="126"/>
    <col min="5633" max="5636" width="17.8984375" style="126" customWidth="1"/>
    <col min="5637" max="5888" width="9" style="126"/>
    <col min="5889" max="5892" width="17.8984375" style="126" customWidth="1"/>
    <col min="5893" max="6144" width="9" style="126"/>
    <col min="6145" max="6148" width="17.8984375" style="126" customWidth="1"/>
    <col min="6149" max="6400" width="9" style="126"/>
    <col min="6401" max="6404" width="17.8984375" style="126" customWidth="1"/>
    <col min="6405" max="6656" width="9" style="126"/>
    <col min="6657" max="6660" width="17.8984375" style="126" customWidth="1"/>
    <col min="6661" max="6912" width="9" style="126"/>
    <col min="6913" max="6916" width="17.8984375" style="126" customWidth="1"/>
    <col min="6917" max="7168" width="9" style="126"/>
    <col min="7169" max="7172" width="17.8984375" style="126" customWidth="1"/>
    <col min="7173" max="7424" width="9" style="126"/>
    <col min="7425" max="7428" width="17.8984375" style="126" customWidth="1"/>
    <col min="7429" max="7680" width="9" style="126"/>
    <col min="7681" max="7684" width="17.8984375" style="126" customWidth="1"/>
    <col min="7685" max="7936" width="9" style="126"/>
    <col min="7937" max="7940" width="17.8984375" style="126" customWidth="1"/>
    <col min="7941" max="8192" width="9" style="126"/>
    <col min="8193" max="8196" width="17.8984375" style="126" customWidth="1"/>
    <col min="8197" max="8448" width="9" style="126"/>
    <col min="8449" max="8452" width="17.8984375" style="126" customWidth="1"/>
    <col min="8453" max="8704" width="9" style="126"/>
    <col min="8705" max="8708" width="17.8984375" style="126" customWidth="1"/>
    <col min="8709" max="8960" width="9" style="126"/>
    <col min="8961" max="8964" width="17.8984375" style="126" customWidth="1"/>
    <col min="8965" max="9216" width="9" style="126"/>
    <col min="9217" max="9220" width="17.8984375" style="126" customWidth="1"/>
    <col min="9221" max="9472" width="9" style="126"/>
    <col min="9473" max="9476" width="17.8984375" style="126" customWidth="1"/>
    <col min="9477" max="9728" width="9" style="126"/>
    <col min="9729" max="9732" width="17.8984375" style="126" customWidth="1"/>
    <col min="9733" max="9984" width="9" style="126"/>
    <col min="9985" max="9988" width="17.8984375" style="126" customWidth="1"/>
    <col min="9989" max="10240" width="9" style="126"/>
    <col min="10241" max="10244" width="17.8984375" style="126" customWidth="1"/>
    <col min="10245" max="10496" width="9" style="126"/>
    <col min="10497" max="10500" width="17.8984375" style="126" customWidth="1"/>
    <col min="10501" max="10752" width="9" style="126"/>
    <col min="10753" max="10756" width="17.8984375" style="126" customWidth="1"/>
    <col min="10757" max="11008" width="9" style="126"/>
    <col min="11009" max="11012" width="17.8984375" style="126" customWidth="1"/>
    <col min="11013" max="11264" width="9" style="126"/>
    <col min="11265" max="11268" width="17.8984375" style="126" customWidth="1"/>
    <col min="11269" max="11520" width="9" style="126"/>
    <col min="11521" max="11524" width="17.8984375" style="126" customWidth="1"/>
    <col min="11525" max="11776" width="9" style="126"/>
    <col min="11777" max="11780" width="17.8984375" style="126" customWidth="1"/>
    <col min="11781" max="12032" width="9" style="126"/>
    <col min="12033" max="12036" width="17.8984375" style="126" customWidth="1"/>
    <col min="12037" max="12288" width="9" style="126"/>
    <col min="12289" max="12292" width="17.8984375" style="126" customWidth="1"/>
    <col min="12293" max="12544" width="9" style="126"/>
    <col min="12545" max="12548" width="17.8984375" style="126" customWidth="1"/>
    <col min="12549" max="12800" width="9" style="126"/>
    <col min="12801" max="12804" width="17.8984375" style="126" customWidth="1"/>
    <col min="12805" max="13056" width="9" style="126"/>
    <col min="13057" max="13060" width="17.8984375" style="126" customWidth="1"/>
    <col min="13061" max="13312" width="9" style="126"/>
    <col min="13313" max="13316" width="17.8984375" style="126" customWidth="1"/>
    <col min="13317" max="13568" width="9" style="126"/>
    <col min="13569" max="13572" width="17.8984375" style="126" customWidth="1"/>
    <col min="13573" max="13824" width="9" style="126"/>
    <col min="13825" max="13828" width="17.8984375" style="126" customWidth="1"/>
    <col min="13829" max="14080" width="9" style="126"/>
    <col min="14081" max="14084" width="17.8984375" style="126" customWidth="1"/>
    <col min="14085" max="14336" width="9" style="126"/>
    <col min="14337" max="14340" width="17.8984375" style="126" customWidth="1"/>
    <col min="14341" max="14592" width="9" style="126"/>
    <col min="14593" max="14596" width="17.8984375" style="126" customWidth="1"/>
    <col min="14597" max="14848" width="9" style="126"/>
    <col min="14849" max="14852" width="17.8984375" style="126" customWidth="1"/>
    <col min="14853" max="15104" width="9" style="126"/>
    <col min="15105" max="15108" width="17.8984375" style="126" customWidth="1"/>
    <col min="15109" max="15360" width="9" style="126"/>
    <col min="15361" max="15364" width="17.8984375" style="126" customWidth="1"/>
    <col min="15365" max="15616" width="9" style="126"/>
    <col min="15617" max="15620" width="17.8984375" style="126" customWidth="1"/>
    <col min="15621" max="15872" width="9" style="126"/>
    <col min="15873" max="15876" width="17.8984375" style="126" customWidth="1"/>
    <col min="15877" max="16128" width="9" style="126"/>
    <col min="16129" max="16132" width="17.8984375" style="126" customWidth="1"/>
    <col min="16133" max="16384" width="9" style="126"/>
  </cols>
  <sheetData>
    <row r="1" spans="1:4">
      <c r="A1" s="220" t="s">
        <v>226</v>
      </c>
      <c r="B1" s="220"/>
      <c r="C1" s="220"/>
      <c r="D1" s="220"/>
    </row>
    <row r="2" spans="1:4" ht="6" customHeight="1"/>
    <row r="3" spans="1:4">
      <c r="A3" s="220" t="s">
        <v>242</v>
      </c>
      <c r="B3" s="220"/>
      <c r="C3" s="220"/>
      <c r="D3" s="220"/>
    </row>
    <row r="5" spans="1:4" ht="30.75" customHeight="1">
      <c r="D5" s="127" t="s">
        <v>78</v>
      </c>
    </row>
    <row r="6" spans="1:4" ht="18.75" customHeight="1">
      <c r="A6" s="221" t="s">
        <v>79</v>
      </c>
      <c r="B6" s="222"/>
      <c r="C6" s="221" t="s">
        <v>80</v>
      </c>
      <c r="D6" s="222"/>
    </row>
    <row r="7" spans="1:4" ht="18.75" customHeight="1">
      <c r="A7" s="128" t="s">
        <v>81</v>
      </c>
      <c r="B7" s="128" t="s">
        <v>82</v>
      </c>
      <c r="C7" s="128" t="s">
        <v>83</v>
      </c>
      <c r="D7" s="128" t="s">
        <v>82</v>
      </c>
    </row>
    <row r="8" spans="1:4" ht="18.75" customHeight="1">
      <c r="A8" s="129"/>
      <c r="B8" s="130"/>
      <c r="C8" s="130"/>
      <c r="D8" s="130"/>
    </row>
    <row r="9" spans="1:4" ht="18.75" customHeight="1">
      <c r="A9" s="129" t="s">
        <v>84</v>
      </c>
      <c r="B9" s="131"/>
      <c r="C9" s="131" t="s">
        <v>4</v>
      </c>
      <c r="D9" s="131"/>
    </row>
    <row r="10" spans="1:4" ht="18.75" customHeight="1">
      <c r="A10" s="129"/>
      <c r="B10" s="131"/>
      <c r="C10" s="131" t="s">
        <v>39</v>
      </c>
      <c r="D10" s="131"/>
    </row>
    <row r="11" spans="1:4" ht="18.75" customHeight="1">
      <c r="A11" s="129" t="s">
        <v>85</v>
      </c>
      <c r="B11" s="131"/>
      <c r="C11" s="131" t="s">
        <v>143</v>
      </c>
      <c r="D11" s="131"/>
    </row>
    <row r="12" spans="1:4" ht="18.75" customHeight="1">
      <c r="A12" s="129"/>
      <c r="B12" s="131"/>
      <c r="C12" s="131" t="s">
        <v>11</v>
      </c>
      <c r="D12" s="131"/>
    </row>
    <row r="13" spans="1:4" ht="18.75" customHeight="1">
      <c r="A13" s="129" t="s">
        <v>88</v>
      </c>
      <c r="B13" s="131"/>
      <c r="C13" s="131" t="s">
        <v>12</v>
      </c>
      <c r="D13" s="131"/>
    </row>
    <row r="14" spans="1:4" ht="18.75" customHeight="1">
      <c r="A14" s="129"/>
      <c r="B14" s="131"/>
      <c r="C14" s="131" t="s">
        <v>16</v>
      </c>
      <c r="D14" s="131"/>
    </row>
    <row r="15" spans="1:4" ht="18.75" customHeight="1">
      <c r="A15" s="129" t="s">
        <v>89</v>
      </c>
      <c r="B15" s="131"/>
      <c r="C15" s="131" t="s">
        <v>19</v>
      </c>
      <c r="D15" s="131"/>
    </row>
    <row r="16" spans="1:4" ht="18.75" customHeight="1">
      <c r="A16" s="132"/>
      <c r="B16" s="133"/>
      <c r="C16" s="133"/>
      <c r="D16" s="133"/>
    </row>
    <row r="17" spans="1:4" ht="30" customHeight="1">
      <c r="A17" s="128" t="s">
        <v>86</v>
      </c>
      <c r="B17" s="134">
        <f>SUM(B8:B16)</f>
        <v>0</v>
      </c>
      <c r="C17" s="135" t="s">
        <v>86</v>
      </c>
      <c r="D17" s="134">
        <f>SUM(D8:D16)</f>
        <v>0</v>
      </c>
    </row>
    <row r="20" spans="1:4">
      <c r="A20" s="126" t="s">
        <v>148</v>
      </c>
    </row>
    <row r="22" spans="1:4">
      <c r="A22" s="126" t="s">
        <v>87</v>
      </c>
    </row>
    <row r="24" spans="1:4">
      <c r="B24" s="136" t="s">
        <v>140</v>
      </c>
      <c r="C24" s="219"/>
      <c r="D24" s="219"/>
    </row>
    <row r="25" spans="1:4">
      <c r="B25" s="136"/>
    </row>
    <row r="26" spans="1:4">
      <c r="B26" s="136" t="s">
        <v>141</v>
      </c>
      <c r="C26" s="219"/>
      <c r="D26" s="219"/>
    </row>
    <row r="27" spans="1:4">
      <c r="B27" s="136"/>
    </row>
    <row r="28" spans="1:4">
      <c r="B28" s="136" t="s">
        <v>142</v>
      </c>
      <c r="C28" s="219"/>
      <c r="D28" s="219"/>
    </row>
    <row r="29" spans="1:4">
      <c r="B29" s="136"/>
    </row>
  </sheetData>
  <mergeCells count="7">
    <mergeCell ref="C26:D26"/>
    <mergeCell ref="C28:D28"/>
    <mergeCell ref="A1:D1"/>
    <mergeCell ref="A3:D3"/>
    <mergeCell ref="A6:B6"/>
    <mergeCell ref="C6:D6"/>
    <mergeCell ref="C24:D24"/>
  </mergeCells>
  <phoneticPr fontId="1"/>
  <printOptions horizontalCentered="1"/>
  <pageMargins left="0.78740157480314965" right="0.78740157480314965" top="1.5748031496062993" bottom="0.78740157480314965" header="0.78740157480314965" footer="0.39370078740157483"/>
  <pageSetup paperSize="9" scale="92" orientation="portrait" r:id="rId1"/>
  <headerFooter alignWithMargins="0">
    <oddHeader>&amp;L様式１関係</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Normal="100" zoomScaleSheetLayoutView="100" workbookViewId="0">
      <selection activeCell="A4" sqref="A4"/>
    </sheetView>
  </sheetViews>
  <sheetFormatPr defaultRowHeight="13.8"/>
  <cols>
    <col min="1" max="4" width="21.59765625" style="126" customWidth="1"/>
    <col min="5" max="256" width="8.59765625" style="126"/>
    <col min="257" max="260" width="17.8984375" style="126" customWidth="1"/>
    <col min="261" max="512" width="8.59765625" style="126"/>
    <col min="513" max="516" width="17.8984375" style="126" customWidth="1"/>
    <col min="517" max="768" width="8.59765625" style="126"/>
    <col min="769" max="772" width="17.8984375" style="126" customWidth="1"/>
    <col min="773" max="1024" width="8.59765625" style="126"/>
    <col min="1025" max="1028" width="17.8984375" style="126" customWidth="1"/>
    <col min="1029" max="1280" width="8.59765625" style="126"/>
    <col min="1281" max="1284" width="17.8984375" style="126" customWidth="1"/>
    <col min="1285" max="1536" width="8.59765625" style="126"/>
    <col min="1537" max="1540" width="17.8984375" style="126" customWidth="1"/>
    <col min="1541" max="1792" width="8.59765625" style="126"/>
    <col min="1793" max="1796" width="17.8984375" style="126" customWidth="1"/>
    <col min="1797" max="2048" width="8.59765625" style="126"/>
    <col min="2049" max="2052" width="17.8984375" style="126" customWidth="1"/>
    <col min="2053" max="2304" width="8.59765625" style="126"/>
    <col min="2305" max="2308" width="17.8984375" style="126" customWidth="1"/>
    <col min="2309" max="2560" width="8.59765625" style="126"/>
    <col min="2561" max="2564" width="17.8984375" style="126" customWidth="1"/>
    <col min="2565" max="2816" width="8.59765625" style="126"/>
    <col min="2817" max="2820" width="17.8984375" style="126" customWidth="1"/>
    <col min="2821" max="3072" width="8.59765625" style="126"/>
    <col min="3073" max="3076" width="17.8984375" style="126" customWidth="1"/>
    <col min="3077" max="3328" width="8.59765625" style="126"/>
    <col min="3329" max="3332" width="17.8984375" style="126" customWidth="1"/>
    <col min="3333" max="3584" width="8.59765625" style="126"/>
    <col min="3585" max="3588" width="17.8984375" style="126" customWidth="1"/>
    <col min="3589" max="3840" width="8.59765625" style="126"/>
    <col min="3841" max="3844" width="17.8984375" style="126" customWidth="1"/>
    <col min="3845" max="4096" width="8.59765625" style="126"/>
    <col min="4097" max="4100" width="17.8984375" style="126" customWidth="1"/>
    <col min="4101" max="4352" width="8.59765625" style="126"/>
    <col min="4353" max="4356" width="17.8984375" style="126" customWidth="1"/>
    <col min="4357" max="4608" width="8.59765625" style="126"/>
    <col min="4609" max="4612" width="17.8984375" style="126" customWidth="1"/>
    <col min="4613" max="4864" width="8.59765625" style="126"/>
    <col min="4865" max="4868" width="17.8984375" style="126" customWidth="1"/>
    <col min="4869" max="5120" width="8.59765625" style="126"/>
    <col min="5121" max="5124" width="17.8984375" style="126" customWidth="1"/>
    <col min="5125" max="5376" width="8.59765625" style="126"/>
    <col min="5377" max="5380" width="17.8984375" style="126" customWidth="1"/>
    <col min="5381" max="5632" width="8.59765625" style="126"/>
    <col min="5633" max="5636" width="17.8984375" style="126" customWidth="1"/>
    <col min="5637" max="5888" width="8.59765625" style="126"/>
    <col min="5889" max="5892" width="17.8984375" style="126" customWidth="1"/>
    <col min="5893" max="6144" width="8.59765625" style="126"/>
    <col min="6145" max="6148" width="17.8984375" style="126" customWidth="1"/>
    <col min="6149" max="6400" width="8.59765625" style="126"/>
    <col min="6401" max="6404" width="17.8984375" style="126" customWidth="1"/>
    <col min="6405" max="6656" width="8.59765625" style="126"/>
    <col min="6657" max="6660" width="17.8984375" style="126" customWidth="1"/>
    <col min="6661" max="6912" width="8.59765625" style="126"/>
    <col min="6913" max="6916" width="17.8984375" style="126" customWidth="1"/>
    <col min="6917" max="7168" width="8.59765625" style="126"/>
    <col min="7169" max="7172" width="17.8984375" style="126" customWidth="1"/>
    <col min="7173" max="7424" width="8.59765625" style="126"/>
    <col min="7425" max="7428" width="17.8984375" style="126" customWidth="1"/>
    <col min="7429" max="7680" width="8.59765625" style="126"/>
    <col min="7681" max="7684" width="17.8984375" style="126" customWidth="1"/>
    <col min="7685" max="7936" width="8.59765625" style="126"/>
    <col min="7937" max="7940" width="17.8984375" style="126" customWidth="1"/>
    <col min="7941" max="8192" width="8.59765625" style="126"/>
    <col min="8193" max="8196" width="17.8984375" style="126" customWidth="1"/>
    <col min="8197" max="8448" width="8.59765625" style="126"/>
    <col min="8449" max="8452" width="17.8984375" style="126" customWidth="1"/>
    <col min="8453" max="8704" width="8.59765625" style="126"/>
    <col min="8705" max="8708" width="17.8984375" style="126" customWidth="1"/>
    <col min="8709" max="8960" width="8.59765625" style="126"/>
    <col min="8961" max="8964" width="17.8984375" style="126" customWidth="1"/>
    <col min="8965" max="9216" width="8.59765625" style="126"/>
    <col min="9217" max="9220" width="17.8984375" style="126" customWidth="1"/>
    <col min="9221" max="9472" width="8.59765625" style="126"/>
    <col min="9473" max="9476" width="17.8984375" style="126" customWidth="1"/>
    <col min="9477" max="9728" width="8.59765625" style="126"/>
    <col min="9729" max="9732" width="17.8984375" style="126" customWidth="1"/>
    <col min="9733" max="9984" width="8.59765625" style="126"/>
    <col min="9985" max="9988" width="17.8984375" style="126" customWidth="1"/>
    <col min="9989" max="10240" width="8.59765625" style="126"/>
    <col min="10241" max="10244" width="17.8984375" style="126" customWidth="1"/>
    <col min="10245" max="10496" width="8.59765625" style="126"/>
    <col min="10497" max="10500" width="17.8984375" style="126" customWidth="1"/>
    <col min="10501" max="10752" width="8.59765625" style="126"/>
    <col min="10753" max="10756" width="17.8984375" style="126" customWidth="1"/>
    <col min="10757" max="11008" width="8.59765625" style="126"/>
    <col min="11009" max="11012" width="17.8984375" style="126" customWidth="1"/>
    <col min="11013" max="11264" width="8.59765625" style="126"/>
    <col min="11265" max="11268" width="17.8984375" style="126" customWidth="1"/>
    <col min="11269" max="11520" width="8.59765625" style="126"/>
    <col min="11521" max="11524" width="17.8984375" style="126" customWidth="1"/>
    <col min="11525" max="11776" width="8.59765625" style="126"/>
    <col min="11777" max="11780" width="17.8984375" style="126" customWidth="1"/>
    <col min="11781" max="12032" width="8.59765625" style="126"/>
    <col min="12033" max="12036" width="17.8984375" style="126" customWidth="1"/>
    <col min="12037" max="12288" width="8.59765625" style="126"/>
    <col min="12289" max="12292" width="17.8984375" style="126" customWidth="1"/>
    <col min="12293" max="12544" width="8.59765625" style="126"/>
    <col min="12545" max="12548" width="17.8984375" style="126" customWidth="1"/>
    <col min="12549" max="12800" width="8.59765625" style="126"/>
    <col min="12801" max="12804" width="17.8984375" style="126" customWidth="1"/>
    <col min="12805" max="13056" width="8.59765625" style="126"/>
    <col min="13057" max="13060" width="17.8984375" style="126" customWidth="1"/>
    <col min="13061" max="13312" width="8.59765625" style="126"/>
    <col min="13313" max="13316" width="17.8984375" style="126" customWidth="1"/>
    <col min="13317" max="13568" width="8.59765625" style="126"/>
    <col min="13569" max="13572" width="17.8984375" style="126" customWidth="1"/>
    <col min="13573" max="13824" width="8.59765625" style="126"/>
    <col min="13825" max="13828" width="17.8984375" style="126" customWidth="1"/>
    <col min="13829" max="14080" width="8.59765625" style="126"/>
    <col min="14081" max="14084" width="17.8984375" style="126" customWidth="1"/>
    <col min="14085" max="14336" width="8.59765625" style="126"/>
    <col min="14337" max="14340" width="17.8984375" style="126" customWidth="1"/>
    <col min="14341" max="14592" width="8.59765625" style="126"/>
    <col min="14593" max="14596" width="17.8984375" style="126" customWidth="1"/>
    <col min="14597" max="14848" width="8.59765625" style="126"/>
    <col min="14849" max="14852" width="17.8984375" style="126" customWidth="1"/>
    <col min="14853" max="15104" width="8.59765625" style="126"/>
    <col min="15105" max="15108" width="17.8984375" style="126" customWidth="1"/>
    <col min="15109" max="15360" width="8.59765625" style="126"/>
    <col min="15361" max="15364" width="17.8984375" style="126" customWidth="1"/>
    <col min="15365" max="15616" width="8.59765625" style="126"/>
    <col min="15617" max="15620" width="17.8984375" style="126" customWidth="1"/>
    <col min="15621" max="15872" width="8.59765625" style="126"/>
    <col min="15873" max="15876" width="17.8984375" style="126" customWidth="1"/>
    <col min="15877" max="16128" width="8.59765625" style="126"/>
    <col min="16129" max="16132" width="17.8984375" style="126" customWidth="1"/>
    <col min="16133" max="16384" width="8.59765625" style="126"/>
  </cols>
  <sheetData>
    <row r="1" spans="1:4">
      <c r="A1" s="220" t="s">
        <v>226</v>
      </c>
      <c r="B1" s="220"/>
      <c r="C1" s="220"/>
      <c r="D1" s="220"/>
    </row>
    <row r="2" spans="1:4" ht="6" customHeight="1"/>
    <row r="3" spans="1:4">
      <c r="A3" s="220" t="s">
        <v>242</v>
      </c>
      <c r="B3" s="220"/>
      <c r="C3" s="220"/>
      <c r="D3" s="220"/>
    </row>
    <row r="5" spans="1:4" ht="30.75" customHeight="1">
      <c r="D5" s="127" t="s">
        <v>78</v>
      </c>
    </row>
    <row r="6" spans="1:4" ht="18.75" customHeight="1">
      <c r="A6" s="221" t="s">
        <v>79</v>
      </c>
      <c r="B6" s="222"/>
      <c r="C6" s="221" t="s">
        <v>80</v>
      </c>
      <c r="D6" s="222"/>
    </row>
    <row r="7" spans="1:4" ht="18.75" customHeight="1">
      <c r="A7" s="128" t="s">
        <v>81</v>
      </c>
      <c r="B7" s="128" t="s">
        <v>82</v>
      </c>
      <c r="C7" s="128" t="s">
        <v>83</v>
      </c>
      <c r="D7" s="128" t="s">
        <v>82</v>
      </c>
    </row>
    <row r="8" spans="1:4" ht="18.75" customHeight="1">
      <c r="A8" s="129"/>
      <c r="B8" s="137"/>
      <c r="C8" s="138"/>
      <c r="D8" s="138"/>
    </row>
    <row r="9" spans="1:4" ht="18.75" customHeight="1">
      <c r="A9" s="129" t="s">
        <v>84</v>
      </c>
      <c r="B9" s="139">
        <v>714000</v>
      </c>
      <c r="C9" s="131" t="s">
        <v>4</v>
      </c>
      <c r="D9" s="139">
        <v>48000</v>
      </c>
    </row>
    <row r="10" spans="1:4" ht="18.75" customHeight="1">
      <c r="A10" s="129"/>
      <c r="B10" s="139"/>
      <c r="C10" s="131" t="s">
        <v>39</v>
      </c>
      <c r="D10" s="139">
        <v>373000</v>
      </c>
    </row>
    <row r="11" spans="1:4" ht="18.75" customHeight="1">
      <c r="A11" s="129" t="s">
        <v>85</v>
      </c>
      <c r="B11" s="139">
        <v>238000</v>
      </c>
      <c r="C11" s="131" t="s">
        <v>143</v>
      </c>
      <c r="D11" s="139">
        <v>360000</v>
      </c>
    </row>
    <row r="12" spans="1:4" ht="18.75" customHeight="1">
      <c r="A12" s="129"/>
      <c r="B12" s="139"/>
      <c r="C12" s="131" t="s">
        <v>11</v>
      </c>
      <c r="D12" s="139">
        <v>5000</v>
      </c>
    </row>
    <row r="13" spans="1:4" ht="18.75" customHeight="1">
      <c r="A13" s="129" t="s">
        <v>88</v>
      </c>
      <c r="B13" s="139">
        <v>0</v>
      </c>
      <c r="C13" s="131" t="s">
        <v>12</v>
      </c>
      <c r="D13" s="139">
        <v>132000</v>
      </c>
    </row>
    <row r="14" spans="1:4" ht="18.75" customHeight="1">
      <c r="A14" s="129"/>
      <c r="B14" s="139"/>
      <c r="C14" s="131" t="s">
        <v>16</v>
      </c>
      <c r="D14" s="139">
        <v>2000</v>
      </c>
    </row>
    <row r="15" spans="1:4" ht="18.75" customHeight="1">
      <c r="A15" s="129" t="s">
        <v>89</v>
      </c>
      <c r="B15" s="139">
        <v>48000</v>
      </c>
      <c r="C15" s="131" t="s">
        <v>19</v>
      </c>
      <c r="D15" s="139">
        <v>80000</v>
      </c>
    </row>
    <row r="16" spans="1:4" ht="18.75" customHeight="1">
      <c r="A16" s="132"/>
      <c r="B16" s="140"/>
      <c r="C16" s="133"/>
      <c r="D16" s="140"/>
    </row>
    <row r="17" spans="1:4" ht="30" customHeight="1">
      <c r="A17" s="128" t="s">
        <v>86</v>
      </c>
      <c r="B17" s="141">
        <f>SUM(B8:B16)</f>
        <v>1000000</v>
      </c>
      <c r="C17" s="135" t="s">
        <v>86</v>
      </c>
      <c r="D17" s="141">
        <f>SUM(D9:D16)</f>
        <v>1000000</v>
      </c>
    </row>
    <row r="20" spans="1:4">
      <c r="A20" s="142" t="s">
        <v>230</v>
      </c>
    </row>
    <row r="22" spans="1:4">
      <c r="A22" s="126" t="s">
        <v>87</v>
      </c>
    </row>
    <row r="24" spans="1:4">
      <c r="B24" s="136" t="s">
        <v>227</v>
      </c>
    </row>
    <row r="25" spans="1:4">
      <c r="B25" s="136"/>
    </row>
    <row r="26" spans="1:4">
      <c r="B26" s="136" t="s">
        <v>228</v>
      </c>
    </row>
    <row r="27" spans="1:4">
      <c r="B27" s="136"/>
    </row>
    <row r="28" spans="1:4">
      <c r="B28" s="136" t="s">
        <v>229</v>
      </c>
      <c r="D28" s="143"/>
    </row>
    <row r="29" spans="1:4">
      <c r="B29" s="136"/>
    </row>
  </sheetData>
  <mergeCells count="4">
    <mergeCell ref="A1:D1"/>
    <mergeCell ref="A3:D3"/>
    <mergeCell ref="A6:B6"/>
    <mergeCell ref="C6:D6"/>
  </mergeCells>
  <phoneticPr fontId="1"/>
  <printOptions horizontalCentered="1"/>
  <pageMargins left="0.78740157480314965" right="0.78740157480314965" top="1.5748031496062993" bottom="0.78740157480314965" header="0.78740157480314965" footer="0.39370078740157483"/>
  <pageSetup paperSize="9" scale="92" orientation="portrait" r:id="rId1"/>
  <headerFooter alignWithMargins="0">
    <oddHeader>&amp;L様式１関係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25"/>
  <sheetViews>
    <sheetView showGridLines="0" view="pageBreakPreview" zoomScaleNormal="100" zoomScaleSheetLayoutView="100" workbookViewId="0">
      <selection activeCell="B15" sqref="B15"/>
    </sheetView>
  </sheetViews>
  <sheetFormatPr defaultRowHeight="12.6"/>
  <cols>
    <col min="1" max="1" width="2.3984375" style="9" customWidth="1"/>
    <col min="2" max="2" width="10.5" style="10" bestFit="1" customWidth="1"/>
    <col min="3" max="3" width="23.3984375" style="9" customWidth="1"/>
    <col min="4" max="4" width="11.8984375" style="9" customWidth="1"/>
    <col min="5" max="11" width="3.296875" style="9" customWidth="1"/>
    <col min="12" max="26" width="2.3984375" style="9" customWidth="1"/>
    <col min="27" max="16384" width="8.796875" style="9"/>
  </cols>
  <sheetData>
    <row r="1" spans="1:11" ht="26.25" customHeight="1">
      <c r="H1" s="11"/>
      <c r="I1" s="234"/>
      <c r="J1" s="234"/>
      <c r="K1" s="234"/>
    </row>
    <row r="4" spans="1:11" ht="18.600000000000001">
      <c r="A4" s="235" t="s">
        <v>151</v>
      </c>
      <c r="B4" s="236"/>
      <c r="C4" s="236"/>
      <c r="D4" s="236"/>
      <c r="E4" s="236"/>
      <c r="F4" s="236"/>
      <c r="G4" s="236"/>
      <c r="H4" s="236"/>
      <c r="I4" s="236"/>
      <c r="J4" s="236"/>
      <c r="K4" s="236"/>
    </row>
    <row r="5" spans="1:11" ht="31.5" customHeight="1"/>
    <row r="6" spans="1:11" ht="39.9" customHeight="1">
      <c r="B6" s="237" t="s">
        <v>152</v>
      </c>
      <c r="C6" s="239"/>
      <c r="D6" s="240"/>
      <c r="E6" s="240" t="s">
        <v>153</v>
      </c>
      <c r="F6" s="240"/>
      <c r="G6" s="240"/>
      <c r="H6" s="240"/>
      <c r="I6" s="240"/>
      <c r="J6" s="240"/>
      <c r="K6" s="241"/>
    </row>
    <row r="7" spans="1:11" ht="39.9" customHeight="1">
      <c r="B7" s="238"/>
      <c r="C7" s="239"/>
      <c r="D7" s="240"/>
      <c r="E7" s="240"/>
      <c r="F7" s="240"/>
      <c r="G7" s="240" t="s">
        <v>154</v>
      </c>
      <c r="H7" s="240"/>
      <c r="I7" s="240"/>
      <c r="J7" s="240"/>
      <c r="K7" s="241"/>
    </row>
    <row r="8" spans="1:11" ht="39.9" customHeight="1">
      <c r="B8" s="12" t="s">
        <v>155</v>
      </c>
      <c r="C8" s="13" t="s">
        <v>156</v>
      </c>
      <c r="D8" s="13" t="s">
        <v>157</v>
      </c>
      <c r="E8" s="14"/>
      <c r="F8" s="14"/>
      <c r="G8" s="14"/>
      <c r="H8" s="14"/>
      <c r="I8" s="14"/>
      <c r="J8" s="14"/>
      <c r="K8" s="15"/>
    </row>
    <row r="9" spans="1:11" ht="21.9" customHeight="1">
      <c r="B9" s="16" t="s">
        <v>158</v>
      </c>
      <c r="C9" s="225"/>
      <c r="D9" s="226"/>
      <c r="E9" s="226"/>
      <c r="F9" s="226"/>
      <c r="G9" s="226"/>
      <c r="H9" s="226"/>
      <c r="I9" s="226"/>
      <c r="J9" s="226"/>
      <c r="K9" s="227"/>
    </row>
    <row r="10" spans="1:11" ht="39.9" customHeight="1">
      <c r="B10" s="12" t="s">
        <v>159</v>
      </c>
      <c r="C10" s="228"/>
      <c r="D10" s="229"/>
      <c r="E10" s="229"/>
      <c r="F10" s="229"/>
      <c r="G10" s="229"/>
      <c r="H10" s="229"/>
      <c r="I10" s="229"/>
      <c r="J10" s="229"/>
      <c r="K10" s="230"/>
    </row>
    <row r="11" spans="1:11" ht="15.9" customHeight="1">
      <c r="K11" s="11" t="s">
        <v>160</v>
      </c>
    </row>
    <row r="12" spans="1:11" ht="15.9" customHeight="1"/>
    <row r="13" spans="1:11" ht="15.9" customHeight="1">
      <c r="H13" s="11"/>
    </row>
    <row r="14" spans="1:11" ht="15.9" customHeight="1">
      <c r="B14" s="231" t="s">
        <v>231</v>
      </c>
      <c r="C14" s="232"/>
    </row>
    <row r="15" spans="1:11" ht="15.9" customHeight="1">
      <c r="B15" s="17"/>
      <c r="C15" s="17"/>
    </row>
    <row r="16" spans="1:11" ht="15.9" customHeight="1"/>
    <row r="17" spans="2:11" ht="15.9" customHeight="1">
      <c r="B17" s="10" t="s">
        <v>161</v>
      </c>
    </row>
    <row r="18" spans="2:11" ht="15.9" customHeight="1"/>
    <row r="19" spans="2:11" ht="15.9" customHeight="1"/>
    <row r="20" spans="2:11" s="20" customFormat="1" ht="30" customHeight="1">
      <c r="B20" s="18"/>
      <c r="C20" s="19" t="s">
        <v>162</v>
      </c>
      <c r="D20" s="233"/>
      <c r="E20" s="233"/>
      <c r="F20" s="233"/>
      <c r="G20" s="18"/>
      <c r="H20" s="18"/>
      <c r="I20" s="18"/>
      <c r="J20" s="18"/>
      <c r="K20" s="18"/>
    </row>
    <row r="21" spans="2:11" s="20" customFormat="1" ht="30" customHeight="1">
      <c r="B21" s="18"/>
      <c r="C21" s="19" t="s">
        <v>163</v>
      </c>
      <c r="D21" s="223"/>
      <c r="E21" s="223"/>
      <c r="F21" s="223"/>
      <c r="G21" s="223"/>
      <c r="H21" s="223"/>
      <c r="I21" s="223"/>
      <c r="J21" s="223"/>
      <c r="K21" s="223"/>
    </row>
    <row r="22" spans="2:11" s="20" customFormat="1" ht="30" customHeight="1">
      <c r="B22" s="18"/>
      <c r="C22" s="19"/>
      <c r="D22" s="224"/>
      <c r="E22" s="223"/>
      <c r="F22" s="223"/>
      <c r="G22" s="223"/>
      <c r="H22" s="223"/>
      <c r="I22" s="223"/>
      <c r="J22" s="223"/>
      <c r="K22" s="223"/>
    </row>
    <row r="23" spans="2:11" s="20" customFormat="1" ht="30" customHeight="1">
      <c r="B23" s="18"/>
      <c r="C23" s="19" t="s">
        <v>164</v>
      </c>
      <c r="D23" s="223"/>
      <c r="E23" s="223"/>
      <c r="F23" s="223"/>
      <c r="G23" s="223"/>
      <c r="H23" s="223"/>
      <c r="I23" s="223"/>
      <c r="J23" s="223"/>
      <c r="K23" s="223"/>
    </row>
    <row r="24" spans="2:11" s="20" customFormat="1" ht="30" customHeight="1">
      <c r="B24" s="18"/>
      <c r="C24" s="19" t="s">
        <v>165</v>
      </c>
      <c r="D24" s="224"/>
      <c r="E24" s="224"/>
      <c r="F24" s="224"/>
      <c r="G24" s="224"/>
      <c r="H24" s="224"/>
      <c r="I24" s="224"/>
      <c r="J24" s="224"/>
      <c r="K24" s="224"/>
    </row>
    <row r="25" spans="2:11" s="20" customFormat="1">
      <c r="B25" s="18"/>
    </row>
  </sheetData>
  <mergeCells count="15">
    <mergeCell ref="I1:K1"/>
    <mergeCell ref="A4:K4"/>
    <mergeCell ref="B6:B7"/>
    <mergeCell ref="C6:D6"/>
    <mergeCell ref="E6:K6"/>
    <mergeCell ref="C7:F7"/>
    <mergeCell ref="G7:K7"/>
    <mergeCell ref="D23:K23"/>
    <mergeCell ref="D24:K24"/>
    <mergeCell ref="C9:K9"/>
    <mergeCell ref="C10:K10"/>
    <mergeCell ref="B14:C14"/>
    <mergeCell ref="D20:F20"/>
    <mergeCell ref="D21:K21"/>
    <mergeCell ref="D22:K22"/>
  </mergeCells>
  <phoneticPr fontId="1"/>
  <dataValidations count="2">
    <dataValidation imeMode="fullKatakana" allowBlank="1" showInputMessage="1" showErrorMessage="1" sqref="C9:K9"/>
    <dataValidation imeMode="off" allowBlank="1" showInputMessage="1" showErrorMessage="1" sqref="B14:B15 E8:K8 D20"/>
  </dataValidations>
  <pageMargins left="0.64" right="0.59" top="0.8" bottom="0.68" header="0.51200000000000001" footer="0.4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view="pageBreakPreview" zoomScaleNormal="100" zoomScaleSheetLayoutView="100" workbookViewId="0">
      <selection activeCell="B15" sqref="B15"/>
    </sheetView>
  </sheetViews>
  <sheetFormatPr defaultRowHeight="12.6"/>
  <cols>
    <col min="1" max="1" width="2.3984375" style="9" customWidth="1"/>
    <col min="2" max="2" width="10.5" style="10" bestFit="1" customWidth="1"/>
    <col min="3" max="3" width="23.3984375" style="9" customWidth="1"/>
    <col min="4" max="4" width="11.8984375" style="9" customWidth="1"/>
    <col min="5" max="11" width="3.296875" style="9" customWidth="1"/>
    <col min="12" max="26" width="2.3984375" style="9" customWidth="1"/>
    <col min="27" max="16384" width="8.796875" style="9"/>
  </cols>
  <sheetData>
    <row r="1" spans="1:11" ht="26.25" customHeight="1">
      <c r="H1" s="11"/>
      <c r="I1" s="251"/>
      <c r="J1" s="251"/>
      <c r="K1" s="251"/>
    </row>
    <row r="4" spans="1:11" ht="18.600000000000001">
      <c r="A4" s="235" t="s">
        <v>151</v>
      </c>
      <c r="B4" s="236"/>
      <c r="C4" s="236"/>
      <c r="D4" s="236"/>
      <c r="E4" s="236"/>
      <c r="F4" s="236"/>
      <c r="G4" s="236"/>
      <c r="H4" s="236"/>
      <c r="I4" s="236"/>
      <c r="J4" s="236"/>
      <c r="K4" s="236"/>
    </row>
    <row r="5" spans="1:11" ht="31.5" customHeight="1"/>
    <row r="6" spans="1:11" ht="39.9" customHeight="1">
      <c r="B6" s="237" t="s">
        <v>152</v>
      </c>
      <c r="C6" s="252" t="s">
        <v>166</v>
      </c>
      <c r="D6" s="253"/>
      <c r="E6" s="240" t="s">
        <v>167</v>
      </c>
      <c r="F6" s="240"/>
      <c r="G6" s="240"/>
      <c r="H6" s="240"/>
      <c r="I6" s="240"/>
      <c r="J6" s="240"/>
      <c r="K6" s="241"/>
    </row>
    <row r="7" spans="1:11" ht="39.9" customHeight="1">
      <c r="B7" s="238"/>
      <c r="C7" s="252" t="s">
        <v>168</v>
      </c>
      <c r="D7" s="253"/>
      <c r="E7" s="253"/>
      <c r="F7" s="253"/>
      <c r="G7" s="240" t="s">
        <v>169</v>
      </c>
      <c r="H7" s="240"/>
      <c r="I7" s="240"/>
      <c r="J7" s="240"/>
      <c r="K7" s="241"/>
    </row>
    <row r="8" spans="1:11" ht="39.9" customHeight="1">
      <c r="B8" s="12" t="s">
        <v>155</v>
      </c>
      <c r="C8" s="21" t="s">
        <v>170</v>
      </c>
      <c r="D8" s="21" t="s">
        <v>157</v>
      </c>
      <c r="E8" s="22">
        <v>1</v>
      </c>
      <c r="F8" s="23">
        <v>2</v>
      </c>
      <c r="G8" s="23">
        <v>3</v>
      </c>
      <c r="H8" s="23">
        <v>4</v>
      </c>
      <c r="I8" s="23">
        <v>5</v>
      </c>
      <c r="J8" s="23">
        <v>6</v>
      </c>
      <c r="K8" s="24">
        <v>7</v>
      </c>
    </row>
    <row r="9" spans="1:11" ht="21.9" customHeight="1">
      <c r="B9" s="16" t="s">
        <v>158</v>
      </c>
      <c r="C9" s="244" t="s">
        <v>205</v>
      </c>
      <c r="D9" s="245"/>
      <c r="E9" s="245"/>
      <c r="F9" s="245"/>
      <c r="G9" s="245"/>
      <c r="H9" s="245"/>
      <c r="I9" s="245"/>
      <c r="J9" s="245"/>
      <c r="K9" s="246"/>
    </row>
    <row r="10" spans="1:11" ht="39.9" customHeight="1">
      <c r="B10" s="12" t="s">
        <v>159</v>
      </c>
      <c r="C10" s="247" t="s">
        <v>206</v>
      </c>
      <c r="D10" s="248"/>
      <c r="E10" s="248"/>
      <c r="F10" s="248"/>
      <c r="G10" s="248"/>
      <c r="H10" s="248"/>
      <c r="I10" s="248"/>
      <c r="J10" s="248"/>
      <c r="K10" s="249"/>
    </row>
    <row r="11" spans="1:11" ht="15.9" customHeight="1">
      <c r="K11" s="11" t="s">
        <v>160</v>
      </c>
    </row>
    <row r="12" spans="1:11" ht="15.9" customHeight="1"/>
    <row r="13" spans="1:11" ht="15.9" customHeight="1">
      <c r="H13" s="11"/>
    </row>
    <row r="14" spans="1:11" ht="15.9" customHeight="1">
      <c r="B14" s="232" t="s">
        <v>232</v>
      </c>
      <c r="C14" s="232"/>
    </row>
    <row r="15" spans="1:11" ht="15.9" customHeight="1">
      <c r="B15" s="17"/>
      <c r="C15" s="17"/>
    </row>
    <row r="16" spans="1:11" ht="15.9" customHeight="1"/>
    <row r="17" spans="2:11" ht="15.9" customHeight="1">
      <c r="B17" s="10" t="s">
        <v>161</v>
      </c>
    </row>
    <row r="18" spans="2:11" ht="15.9" customHeight="1"/>
    <row r="19" spans="2:11" ht="15.9" customHeight="1"/>
    <row r="20" spans="2:11" s="20" customFormat="1" ht="30" customHeight="1">
      <c r="B20" s="18"/>
      <c r="C20" s="19" t="s">
        <v>162</v>
      </c>
      <c r="D20" s="250" t="s">
        <v>171</v>
      </c>
      <c r="E20" s="250"/>
      <c r="F20" s="250"/>
      <c r="G20" s="18"/>
      <c r="H20" s="18"/>
      <c r="I20" s="18"/>
      <c r="J20" s="18"/>
      <c r="K20" s="18"/>
    </row>
    <row r="21" spans="2:11" s="20" customFormat="1" ht="30" customHeight="1">
      <c r="B21" s="18"/>
      <c r="C21" s="19" t="s">
        <v>163</v>
      </c>
      <c r="D21" s="242" t="s">
        <v>207</v>
      </c>
      <c r="E21" s="242"/>
      <c r="F21" s="242"/>
      <c r="G21" s="242"/>
      <c r="H21" s="242"/>
      <c r="I21" s="242"/>
      <c r="J21" s="242"/>
      <c r="K21" s="242"/>
    </row>
    <row r="22" spans="2:11" s="20" customFormat="1" ht="30" customHeight="1">
      <c r="B22" s="18"/>
      <c r="C22" s="19"/>
      <c r="D22" s="243"/>
      <c r="E22" s="242"/>
      <c r="F22" s="242"/>
      <c r="G22" s="242"/>
      <c r="H22" s="242"/>
      <c r="I22" s="242"/>
      <c r="J22" s="242"/>
      <c r="K22" s="242"/>
    </row>
    <row r="23" spans="2:11" s="20" customFormat="1" ht="30" customHeight="1">
      <c r="B23" s="18"/>
      <c r="C23" s="19" t="s">
        <v>164</v>
      </c>
      <c r="D23" s="242" t="s">
        <v>208</v>
      </c>
      <c r="E23" s="242"/>
      <c r="F23" s="242"/>
      <c r="G23" s="242"/>
      <c r="H23" s="242"/>
      <c r="I23" s="242"/>
      <c r="J23" s="242"/>
      <c r="K23" s="242"/>
    </row>
    <row r="24" spans="2:11" s="20" customFormat="1" ht="30" customHeight="1">
      <c r="B24" s="18"/>
      <c r="C24" s="19" t="s">
        <v>165</v>
      </c>
      <c r="D24" s="243" t="s">
        <v>209</v>
      </c>
      <c r="E24" s="243"/>
      <c r="F24" s="243"/>
      <c r="G24" s="243"/>
      <c r="H24" s="243"/>
      <c r="I24" s="243"/>
      <c r="J24" s="243"/>
      <c r="K24" s="243"/>
    </row>
    <row r="25" spans="2:11" s="20" customFormat="1">
      <c r="B25" s="18"/>
    </row>
  </sheetData>
  <mergeCells count="15">
    <mergeCell ref="I1:K1"/>
    <mergeCell ref="A4:K4"/>
    <mergeCell ref="B6:B7"/>
    <mergeCell ref="C6:D6"/>
    <mergeCell ref="E6:K6"/>
    <mergeCell ref="C7:F7"/>
    <mergeCell ref="G7:K7"/>
    <mergeCell ref="D23:K23"/>
    <mergeCell ref="D24:K24"/>
    <mergeCell ref="C9:K9"/>
    <mergeCell ref="C10:K10"/>
    <mergeCell ref="B14:C14"/>
    <mergeCell ref="D20:F20"/>
    <mergeCell ref="D21:K21"/>
    <mergeCell ref="D22:K22"/>
  </mergeCells>
  <phoneticPr fontId="1"/>
  <dataValidations count="2">
    <dataValidation imeMode="fullKatakana" allowBlank="1" showInputMessage="1" showErrorMessage="1" sqref="C9:K9"/>
    <dataValidation imeMode="off" allowBlank="1" showInputMessage="1" showErrorMessage="1" sqref="I1:K1 E8:K8 B14:B15 D20"/>
  </dataValidations>
  <pageMargins left="0.64" right="0.59" top="0.8" bottom="0.68" header="0.51200000000000001" footer="0.4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view="pageBreakPreview" topLeftCell="A10" zoomScaleNormal="100" zoomScaleSheetLayoutView="100" workbookViewId="0">
      <selection activeCell="F21" sqref="F21"/>
    </sheetView>
  </sheetViews>
  <sheetFormatPr defaultColWidth="8.09765625" defaultRowHeight="12.6"/>
  <cols>
    <col min="1" max="1" width="2.19921875" style="1" customWidth="1"/>
    <col min="2" max="3" width="2.3984375" style="1" customWidth="1"/>
    <col min="4" max="4" width="12.69921875" style="1" customWidth="1"/>
    <col min="5" max="6" width="2.3984375" style="1" customWidth="1"/>
    <col min="7" max="7" width="5.796875" style="1" customWidth="1"/>
    <col min="8" max="8" width="13.69921875" style="1" customWidth="1"/>
    <col min="9" max="9" width="1.8984375" style="1" customWidth="1"/>
    <col min="10" max="12" width="9.296875" style="1" customWidth="1"/>
    <col min="13" max="13" width="6.69921875" style="1" customWidth="1"/>
    <col min="14" max="16384" width="8.09765625" style="1"/>
  </cols>
  <sheetData>
    <row r="1" spans="1:13" ht="15.75" customHeight="1">
      <c r="K1" s="2"/>
      <c r="L1" s="147"/>
      <c r="M1" s="147"/>
    </row>
    <row r="2" spans="1:13" ht="15.75" customHeight="1">
      <c r="A2" s="1" t="s">
        <v>172</v>
      </c>
    </row>
    <row r="3" spans="1:13" ht="15.75" customHeight="1">
      <c r="M3" s="3"/>
    </row>
    <row r="4" spans="1:13" ht="15.75" customHeight="1">
      <c r="K4" s="149" t="s">
        <v>211</v>
      </c>
      <c r="L4" s="149"/>
      <c r="M4" s="149"/>
    </row>
    <row r="5" spans="1:13" ht="15.75" customHeight="1">
      <c r="M5" s="3"/>
    </row>
    <row r="6" spans="1:13" ht="15.75" customHeight="1"/>
    <row r="7" spans="1:13" ht="15.75" customHeight="1">
      <c r="A7" s="1" t="s">
        <v>173</v>
      </c>
    </row>
    <row r="8" spans="1:13" ht="15.75" customHeight="1"/>
    <row r="9" spans="1:13" ht="15.75" customHeight="1">
      <c r="J9" s="144"/>
      <c r="K9" s="144"/>
      <c r="L9" s="144"/>
    </row>
    <row r="10" spans="1:13" ht="15.75" customHeight="1">
      <c r="E10" s="4" t="s">
        <v>174</v>
      </c>
      <c r="H10" s="5" t="s">
        <v>175</v>
      </c>
      <c r="J10" s="150" t="s">
        <v>199</v>
      </c>
      <c r="K10" s="150"/>
      <c r="L10" s="150"/>
      <c r="M10" s="150"/>
    </row>
    <row r="11" spans="1:13" ht="15.75" customHeight="1">
      <c r="H11" s="5" t="s">
        <v>176</v>
      </c>
      <c r="J11" s="144" t="s">
        <v>200</v>
      </c>
      <c r="K11" s="144"/>
      <c r="L11" s="144"/>
    </row>
    <row r="12" spans="1:13" ht="15.75" customHeight="1">
      <c r="H12" s="5" t="s">
        <v>177</v>
      </c>
      <c r="J12" s="150" t="s">
        <v>201</v>
      </c>
      <c r="K12" s="150"/>
      <c r="L12" s="150"/>
      <c r="M12" s="150"/>
    </row>
    <row r="13" spans="1:13" ht="15.75" customHeight="1"/>
    <row r="14" spans="1:13" ht="15.75" customHeight="1"/>
    <row r="15" spans="1:13" ht="15.75" customHeight="1">
      <c r="A15" s="145" t="s">
        <v>210</v>
      </c>
      <c r="B15" s="145"/>
      <c r="C15" s="145"/>
      <c r="D15" s="145"/>
      <c r="E15" s="145"/>
      <c r="F15" s="145"/>
      <c r="G15" s="145"/>
      <c r="H15" s="145"/>
      <c r="I15" s="145"/>
      <c r="J15" s="145"/>
      <c r="K15" s="145"/>
      <c r="L15" s="145"/>
      <c r="M15" s="145"/>
    </row>
    <row r="16" spans="1:13" ht="15.75" customHeight="1">
      <c r="A16" s="6"/>
      <c r="B16" s="6"/>
      <c r="C16" s="6"/>
      <c r="D16" s="6"/>
      <c r="E16" s="6"/>
      <c r="F16" s="6"/>
      <c r="G16" s="6"/>
      <c r="H16" s="6"/>
      <c r="I16" s="6"/>
      <c r="J16" s="6"/>
      <c r="K16" s="6"/>
      <c r="L16" s="6"/>
      <c r="M16" s="6"/>
    </row>
    <row r="17" spans="2:9" ht="15.75" customHeight="1"/>
    <row r="18" spans="2:9" ht="15.75" customHeight="1">
      <c r="B18" s="1" t="s">
        <v>178</v>
      </c>
    </row>
    <row r="19" spans="2:9" ht="15.75" customHeight="1"/>
    <row r="20" spans="2:9" ht="15.75" customHeight="1">
      <c r="B20" s="7" t="s">
        <v>179</v>
      </c>
      <c r="D20" s="1" t="s">
        <v>180</v>
      </c>
      <c r="F20" s="1" t="s">
        <v>236</v>
      </c>
    </row>
    <row r="21" spans="2:9" ht="15.75" customHeight="1"/>
    <row r="22" spans="2:9" ht="15.75" customHeight="1">
      <c r="B22" s="7" t="s">
        <v>181</v>
      </c>
      <c r="D22" s="1" t="s">
        <v>182</v>
      </c>
      <c r="F22" s="1" t="s">
        <v>183</v>
      </c>
      <c r="G22" s="146">
        <f>'②所要額調書 (記入例)'!$J$10</f>
        <v>714000</v>
      </c>
      <c r="H22" s="146"/>
      <c r="I22" s="1" t="s">
        <v>184</v>
      </c>
    </row>
    <row r="23" spans="2:9" ht="15.75" customHeight="1"/>
    <row r="24" spans="2:9" ht="15.75" customHeight="1">
      <c r="B24" s="7" t="s">
        <v>185</v>
      </c>
      <c r="D24" s="1" t="s">
        <v>186</v>
      </c>
      <c r="F24" s="1" t="s">
        <v>187</v>
      </c>
    </row>
    <row r="25" spans="2:9" ht="15.75" customHeight="1"/>
    <row r="26" spans="2:9" ht="15.75" customHeight="1">
      <c r="B26" s="7" t="s">
        <v>188</v>
      </c>
      <c r="D26" s="1" t="s">
        <v>189</v>
      </c>
      <c r="F26" s="1" t="s">
        <v>187</v>
      </c>
    </row>
    <row r="27" spans="2:9" ht="15.75" customHeight="1">
      <c r="B27" s="7"/>
    </row>
    <row r="28" spans="2:9" ht="15.75" customHeight="1">
      <c r="B28" s="7" t="s">
        <v>214</v>
      </c>
      <c r="D28" s="1" t="s">
        <v>216</v>
      </c>
      <c r="F28" s="1" t="s">
        <v>187</v>
      </c>
    </row>
    <row r="29" spans="2:9" ht="15.75" customHeight="1"/>
    <row r="30" spans="2:9" ht="15.75" customHeight="1">
      <c r="B30" s="7" t="s">
        <v>213</v>
      </c>
      <c r="D30" s="1" t="s">
        <v>190</v>
      </c>
    </row>
    <row r="31" spans="2:9" ht="15.75" customHeight="1">
      <c r="C31" s="1" t="s">
        <v>191</v>
      </c>
    </row>
    <row r="32" spans="2:9" ht="15.75" customHeight="1">
      <c r="D32" s="1" t="s">
        <v>192</v>
      </c>
    </row>
    <row r="33" spans="3:12" ht="15.75" customHeight="1">
      <c r="C33" s="1" t="s">
        <v>193</v>
      </c>
    </row>
    <row r="34" spans="3:12" ht="15.75" customHeight="1">
      <c r="D34" s="1" t="s">
        <v>194</v>
      </c>
    </row>
    <row r="35" spans="3:12" ht="15.75" customHeight="1">
      <c r="C35" s="1" t="s">
        <v>195</v>
      </c>
    </row>
    <row r="36" spans="3:12" ht="15.75" customHeight="1"/>
    <row r="37" spans="3:12" ht="15.75" customHeight="1"/>
    <row r="38" spans="3:12" ht="15.75" customHeight="1"/>
    <row r="39" spans="3:12" ht="15.75" customHeight="1"/>
    <row r="40" spans="3:12" ht="15.75" customHeight="1"/>
    <row r="41" spans="3:12" ht="15.75" customHeight="1"/>
    <row r="42" spans="3:12" ht="15.75" customHeight="1">
      <c r="I42" s="1" t="s">
        <v>196</v>
      </c>
    </row>
    <row r="43" spans="3:12" ht="15.75" customHeight="1">
      <c r="J43" s="8" t="s">
        <v>202</v>
      </c>
      <c r="K43" s="4"/>
      <c r="L43" s="4"/>
    </row>
    <row r="44" spans="3:12" ht="15.75" customHeight="1">
      <c r="J44" s="144" t="s">
        <v>203</v>
      </c>
      <c r="K44" s="144"/>
      <c r="L44" s="144"/>
    </row>
    <row r="45" spans="3:12" ht="15.75" customHeight="1">
      <c r="J45" s="144" t="s">
        <v>204</v>
      </c>
      <c r="K45" s="144"/>
      <c r="L45" s="144"/>
    </row>
  </sheetData>
  <mergeCells count="10">
    <mergeCell ref="A15:M15"/>
    <mergeCell ref="G22:H22"/>
    <mergeCell ref="J44:L44"/>
    <mergeCell ref="J45:L45"/>
    <mergeCell ref="L1:M1"/>
    <mergeCell ref="K4:M4"/>
    <mergeCell ref="J9:L9"/>
    <mergeCell ref="J10:M10"/>
    <mergeCell ref="J11:L11"/>
    <mergeCell ref="J12:M1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12"/>
  <sheetViews>
    <sheetView view="pageBreakPreview" zoomScaleNormal="100" zoomScaleSheetLayoutView="100" workbookViewId="0">
      <selection activeCell="A3" sqref="A3"/>
    </sheetView>
  </sheetViews>
  <sheetFormatPr defaultColWidth="12.59765625" defaultRowHeight="24" customHeight="1"/>
  <cols>
    <col min="1" max="10" width="13.59765625" style="26" customWidth="1"/>
    <col min="11" max="11" width="14.5" style="26" customWidth="1"/>
    <col min="12" max="12" width="16.3984375" style="26" customWidth="1"/>
    <col min="13" max="256" width="12.59765625" style="26"/>
    <col min="257" max="257" width="4" style="26" customWidth="1"/>
    <col min="258" max="258" width="24.09765625" style="26" customWidth="1"/>
    <col min="259" max="265" width="13.5" style="26" customWidth="1"/>
    <col min="266" max="266" width="13.59765625" style="26" customWidth="1"/>
    <col min="267" max="267" width="14.5" style="26" customWidth="1"/>
    <col min="268" max="268" width="16.3984375" style="26" customWidth="1"/>
    <col min="269" max="512" width="12.59765625" style="26"/>
    <col min="513" max="513" width="4" style="26" customWidth="1"/>
    <col min="514" max="514" width="24.09765625" style="26" customWidth="1"/>
    <col min="515" max="521" width="13.5" style="26" customWidth="1"/>
    <col min="522" max="522" width="13.59765625" style="26" customWidth="1"/>
    <col min="523" max="523" width="14.5" style="26" customWidth="1"/>
    <col min="524" max="524" width="16.3984375" style="26" customWidth="1"/>
    <col min="525" max="768" width="12.59765625" style="26"/>
    <col min="769" max="769" width="4" style="26" customWidth="1"/>
    <col min="770" max="770" width="24.09765625" style="26" customWidth="1"/>
    <col min="771" max="777" width="13.5" style="26" customWidth="1"/>
    <col min="778" max="778" width="13.59765625" style="26" customWidth="1"/>
    <col min="779" max="779" width="14.5" style="26" customWidth="1"/>
    <col min="780" max="780" width="16.3984375" style="26" customWidth="1"/>
    <col min="781" max="1024" width="12.59765625" style="26"/>
    <col min="1025" max="1025" width="4" style="26" customWidth="1"/>
    <col min="1026" max="1026" width="24.09765625" style="26" customWidth="1"/>
    <col min="1027" max="1033" width="13.5" style="26" customWidth="1"/>
    <col min="1034" max="1034" width="13.59765625" style="26" customWidth="1"/>
    <col min="1035" max="1035" width="14.5" style="26" customWidth="1"/>
    <col min="1036" max="1036" width="16.3984375" style="26" customWidth="1"/>
    <col min="1037" max="1280" width="12.59765625" style="26"/>
    <col min="1281" max="1281" width="4" style="26" customWidth="1"/>
    <col min="1282" max="1282" width="24.09765625" style="26" customWidth="1"/>
    <col min="1283" max="1289" width="13.5" style="26" customWidth="1"/>
    <col min="1290" max="1290" width="13.59765625" style="26" customWidth="1"/>
    <col min="1291" max="1291" width="14.5" style="26" customWidth="1"/>
    <col min="1292" max="1292" width="16.3984375" style="26" customWidth="1"/>
    <col min="1293" max="1536" width="12.59765625" style="26"/>
    <col min="1537" max="1537" width="4" style="26" customWidth="1"/>
    <col min="1538" max="1538" width="24.09765625" style="26" customWidth="1"/>
    <col min="1539" max="1545" width="13.5" style="26" customWidth="1"/>
    <col min="1546" max="1546" width="13.59765625" style="26" customWidth="1"/>
    <col min="1547" max="1547" width="14.5" style="26" customWidth="1"/>
    <col min="1548" max="1548" width="16.3984375" style="26" customWidth="1"/>
    <col min="1549" max="1792" width="12.59765625" style="26"/>
    <col min="1793" max="1793" width="4" style="26" customWidth="1"/>
    <col min="1794" max="1794" width="24.09765625" style="26" customWidth="1"/>
    <col min="1795" max="1801" width="13.5" style="26" customWidth="1"/>
    <col min="1802" max="1802" width="13.59765625" style="26" customWidth="1"/>
    <col min="1803" max="1803" width="14.5" style="26" customWidth="1"/>
    <col min="1804" max="1804" width="16.3984375" style="26" customWidth="1"/>
    <col min="1805" max="2048" width="12.59765625" style="26"/>
    <col min="2049" max="2049" width="4" style="26" customWidth="1"/>
    <col min="2050" max="2050" width="24.09765625" style="26" customWidth="1"/>
    <col min="2051" max="2057" width="13.5" style="26" customWidth="1"/>
    <col min="2058" max="2058" width="13.59765625" style="26" customWidth="1"/>
    <col min="2059" max="2059" width="14.5" style="26" customWidth="1"/>
    <col min="2060" max="2060" width="16.3984375" style="26" customWidth="1"/>
    <col min="2061" max="2304" width="12.59765625" style="26"/>
    <col min="2305" max="2305" width="4" style="26" customWidth="1"/>
    <col min="2306" max="2306" width="24.09765625" style="26" customWidth="1"/>
    <col min="2307" max="2313" width="13.5" style="26" customWidth="1"/>
    <col min="2314" max="2314" width="13.59765625" style="26" customWidth="1"/>
    <col min="2315" max="2315" width="14.5" style="26" customWidth="1"/>
    <col min="2316" max="2316" width="16.3984375" style="26" customWidth="1"/>
    <col min="2317" max="2560" width="12.59765625" style="26"/>
    <col min="2561" max="2561" width="4" style="26" customWidth="1"/>
    <col min="2562" max="2562" width="24.09765625" style="26" customWidth="1"/>
    <col min="2563" max="2569" width="13.5" style="26" customWidth="1"/>
    <col min="2570" max="2570" width="13.59765625" style="26" customWidth="1"/>
    <col min="2571" max="2571" width="14.5" style="26" customWidth="1"/>
    <col min="2572" max="2572" width="16.3984375" style="26" customWidth="1"/>
    <col min="2573" max="2816" width="12.59765625" style="26"/>
    <col min="2817" max="2817" width="4" style="26" customWidth="1"/>
    <col min="2818" max="2818" width="24.09765625" style="26" customWidth="1"/>
    <col min="2819" max="2825" width="13.5" style="26" customWidth="1"/>
    <col min="2826" max="2826" width="13.59765625" style="26" customWidth="1"/>
    <col min="2827" max="2827" width="14.5" style="26" customWidth="1"/>
    <col min="2828" max="2828" width="16.3984375" style="26" customWidth="1"/>
    <col min="2829" max="3072" width="12.59765625" style="26"/>
    <col min="3073" max="3073" width="4" style="26" customWidth="1"/>
    <col min="3074" max="3074" width="24.09765625" style="26" customWidth="1"/>
    <col min="3075" max="3081" width="13.5" style="26" customWidth="1"/>
    <col min="3082" max="3082" width="13.59765625" style="26" customWidth="1"/>
    <col min="3083" max="3083" width="14.5" style="26" customWidth="1"/>
    <col min="3084" max="3084" width="16.3984375" style="26" customWidth="1"/>
    <col min="3085" max="3328" width="12.59765625" style="26"/>
    <col min="3329" max="3329" width="4" style="26" customWidth="1"/>
    <col min="3330" max="3330" width="24.09765625" style="26" customWidth="1"/>
    <col min="3331" max="3337" width="13.5" style="26" customWidth="1"/>
    <col min="3338" max="3338" width="13.59765625" style="26" customWidth="1"/>
    <col min="3339" max="3339" width="14.5" style="26" customWidth="1"/>
    <col min="3340" max="3340" width="16.3984375" style="26" customWidth="1"/>
    <col min="3341" max="3584" width="12.59765625" style="26"/>
    <col min="3585" max="3585" width="4" style="26" customWidth="1"/>
    <col min="3586" max="3586" width="24.09765625" style="26" customWidth="1"/>
    <col min="3587" max="3593" width="13.5" style="26" customWidth="1"/>
    <col min="3594" max="3594" width="13.59765625" style="26" customWidth="1"/>
    <col min="3595" max="3595" width="14.5" style="26" customWidth="1"/>
    <col min="3596" max="3596" width="16.3984375" style="26" customWidth="1"/>
    <col min="3597" max="3840" width="12.59765625" style="26"/>
    <col min="3841" max="3841" width="4" style="26" customWidth="1"/>
    <col min="3842" max="3842" width="24.09765625" style="26" customWidth="1"/>
    <col min="3843" max="3849" width="13.5" style="26" customWidth="1"/>
    <col min="3850" max="3850" width="13.59765625" style="26" customWidth="1"/>
    <col min="3851" max="3851" width="14.5" style="26" customWidth="1"/>
    <col min="3852" max="3852" width="16.3984375" style="26" customWidth="1"/>
    <col min="3853" max="4096" width="12.59765625" style="26"/>
    <col min="4097" max="4097" width="4" style="26" customWidth="1"/>
    <col min="4098" max="4098" width="24.09765625" style="26" customWidth="1"/>
    <col min="4099" max="4105" width="13.5" style="26" customWidth="1"/>
    <col min="4106" max="4106" width="13.59765625" style="26" customWidth="1"/>
    <col min="4107" max="4107" width="14.5" style="26" customWidth="1"/>
    <col min="4108" max="4108" width="16.3984375" style="26" customWidth="1"/>
    <col min="4109" max="4352" width="12.59765625" style="26"/>
    <col min="4353" max="4353" width="4" style="26" customWidth="1"/>
    <col min="4354" max="4354" width="24.09765625" style="26" customWidth="1"/>
    <col min="4355" max="4361" width="13.5" style="26" customWidth="1"/>
    <col min="4362" max="4362" width="13.59765625" style="26" customWidth="1"/>
    <col min="4363" max="4363" width="14.5" style="26" customWidth="1"/>
    <col min="4364" max="4364" width="16.3984375" style="26" customWidth="1"/>
    <col min="4365" max="4608" width="12.59765625" style="26"/>
    <col min="4609" max="4609" width="4" style="26" customWidth="1"/>
    <col min="4610" max="4610" width="24.09765625" style="26" customWidth="1"/>
    <col min="4611" max="4617" width="13.5" style="26" customWidth="1"/>
    <col min="4618" max="4618" width="13.59765625" style="26" customWidth="1"/>
    <col min="4619" max="4619" width="14.5" style="26" customWidth="1"/>
    <col min="4620" max="4620" width="16.3984375" style="26" customWidth="1"/>
    <col min="4621" max="4864" width="12.59765625" style="26"/>
    <col min="4865" max="4865" width="4" style="26" customWidth="1"/>
    <col min="4866" max="4866" width="24.09765625" style="26" customWidth="1"/>
    <col min="4867" max="4873" width="13.5" style="26" customWidth="1"/>
    <col min="4874" max="4874" width="13.59765625" style="26" customWidth="1"/>
    <col min="4875" max="4875" width="14.5" style="26" customWidth="1"/>
    <col min="4876" max="4876" width="16.3984375" style="26" customWidth="1"/>
    <col min="4877" max="5120" width="12.59765625" style="26"/>
    <col min="5121" max="5121" width="4" style="26" customWidth="1"/>
    <col min="5122" max="5122" width="24.09765625" style="26" customWidth="1"/>
    <col min="5123" max="5129" width="13.5" style="26" customWidth="1"/>
    <col min="5130" max="5130" width="13.59765625" style="26" customWidth="1"/>
    <col min="5131" max="5131" width="14.5" style="26" customWidth="1"/>
    <col min="5132" max="5132" width="16.3984375" style="26" customWidth="1"/>
    <col min="5133" max="5376" width="12.59765625" style="26"/>
    <col min="5377" max="5377" width="4" style="26" customWidth="1"/>
    <col min="5378" max="5378" width="24.09765625" style="26" customWidth="1"/>
    <col min="5379" max="5385" width="13.5" style="26" customWidth="1"/>
    <col min="5386" max="5386" width="13.59765625" style="26" customWidth="1"/>
    <col min="5387" max="5387" width="14.5" style="26" customWidth="1"/>
    <col min="5388" max="5388" width="16.3984375" style="26" customWidth="1"/>
    <col min="5389" max="5632" width="12.59765625" style="26"/>
    <col min="5633" max="5633" width="4" style="26" customWidth="1"/>
    <col min="5634" max="5634" width="24.09765625" style="26" customWidth="1"/>
    <col min="5635" max="5641" width="13.5" style="26" customWidth="1"/>
    <col min="5642" max="5642" width="13.59765625" style="26" customWidth="1"/>
    <col min="5643" max="5643" width="14.5" style="26" customWidth="1"/>
    <col min="5644" max="5644" width="16.3984375" style="26" customWidth="1"/>
    <col min="5645" max="5888" width="12.59765625" style="26"/>
    <col min="5889" max="5889" width="4" style="26" customWidth="1"/>
    <col min="5890" max="5890" width="24.09765625" style="26" customWidth="1"/>
    <col min="5891" max="5897" width="13.5" style="26" customWidth="1"/>
    <col min="5898" max="5898" width="13.59765625" style="26" customWidth="1"/>
    <col min="5899" max="5899" width="14.5" style="26" customWidth="1"/>
    <col min="5900" max="5900" width="16.3984375" style="26" customWidth="1"/>
    <col min="5901" max="6144" width="12.59765625" style="26"/>
    <col min="6145" max="6145" width="4" style="26" customWidth="1"/>
    <col min="6146" max="6146" width="24.09765625" style="26" customWidth="1"/>
    <col min="6147" max="6153" width="13.5" style="26" customWidth="1"/>
    <col min="6154" max="6154" width="13.59765625" style="26" customWidth="1"/>
    <col min="6155" max="6155" width="14.5" style="26" customWidth="1"/>
    <col min="6156" max="6156" width="16.3984375" style="26" customWidth="1"/>
    <col min="6157" max="6400" width="12.59765625" style="26"/>
    <col min="6401" max="6401" width="4" style="26" customWidth="1"/>
    <col min="6402" max="6402" width="24.09765625" style="26" customWidth="1"/>
    <col min="6403" max="6409" width="13.5" style="26" customWidth="1"/>
    <col min="6410" max="6410" width="13.59765625" style="26" customWidth="1"/>
    <col min="6411" max="6411" width="14.5" style="26" customWidth="1"/>
    <col min="6412" max="6412" width="16.3984375" style="26" customWidth="1"/>
    <col min="6413" max="6656" width="12.59765625" style="26"/>
    <col min="6657" max="6657" width="4" style="26" customWidth="1"/>
    <col min="6658" max="6658" width="24.09765625" style="26" customWidth="1"/>
    <col min="6659" max="6665" width="13.5" style="26" customWidth="1"/>
    <col min="6666" max="6666" width="13.59765625" style="26" customWidth="1"/>
    <col min="6667" max="6667" width="14.5" style="26" customWidth="1"/>
    <col min="6668" max="6668" width="16.3984375" style="26" customWidth="1"/>
    <col min="6669" max="6912" width="12.59765625" style="26"/>
    <col min="6913" max="6913" width="4" style="26" customWidth="1"/>
    <col min="6914" max="6914" width="24.09765625" style="26" customWidth="1"/>
    <col min="6915" max="6921" width="13.5" style="26" customWidth="1"/>
    <col min="6922" max="6922" width="13.59765625" style="26" customWidth="1"/>
    <col min="6923" max="6923" width="14.5" style="26" customWidth="1"/>
    <col min="6924" max="6924" width="16.3984375" style="26" customWidth="1"/>
    <col min="6925" max="7168" width="12.59765625" style="26"/>
    <col min="7169" max="7169" width="4" style="26" customWidth="1"/>
    <col min="7170" max="7170" width="24.09765625" style="26" customWidth="1"/>
    <col min="7171" max="7177" width="13.5" style="26" customWidth="1"/>
    <col min="7178" max="7178" width="13.59765625" style="26" customWidth="1"/>
    <col min="7179" max="7179" width="14.5" style="26" customWidth="1"/>
    <col min="7180" max="7180" width="16.3984375" style="26" customWidth="1"/>
    <col min="7181" max="7424" width="12.59765625" style="26"/>
    <col min="7425" max="7425" width="4" style="26" customWidth="1"/>
    <col min="7426" max="7426" width="24.09765625" style="26" customWidth="1"/>
    <col min="7427" max="7433" width="13.5" style="26" customWidth="1"/>
    <col min="7434" max="7434" width="13.59765625" style="26" customWidth="1"/>
    <col min="7435" max="7435" width="14.5" style="26" customWidth="1"/>
    <col min="7436" max="7436" width="16.3984375" style="26" customWidth="1"/>
    <col min="7437" max="7680" width="12.59765625" style="26"/>
    <col min="7681" max="7681" width="4" style="26" customWidth="1"/>
    <col min="7682" max="7682" width="24.09765625" style="26" customWidth="1"/>
    <col min="7683" max="7689" width="13.5" style="26" customWidth="1"/>
    <col min="7690" max="7690" width="13.59765625" style="26" customWidth="1"/>
    <col min="7691" max="7691" width="14.5" style="26" customWidth="1"/>
    <col min="7692" max="7692" width="16.3984375" style="26" customWidth="1"/>
    <col min="7693" max="7936" width="12.59765625" style="26"/>
    <col min="7937" max="7937" width="4" style="26" customWidth="1"/>
    <col min="7938" max="7938" width="24.09765625" style="26" customWidth="1"/>
    <col min="7939" max="7945" width="13.5" style="26" customWidth="1"/>
    <col min="7946" max="7946" width="13.59765625" style="26" customWidth="1"/>
    <col min="7947" max="7947" width="14.5" style="26" customWidth="1"/>
    <col min="7948" max="7948" width="16.3984375" style="26" customWidth="1"/>
    <col min="7949" max="8192" width="12.59765625" style="26"/>
    <col min="8193" max="8193" width="4" style="26" customWidth="1"/>
    <col min="8194" max="8194" width="24.09765625" style="26" customWidth="1"/>
    <col min="8195" max="8201" width="13.5" style="26" customWidth="1"/>
    <col min="8202" max="8202" width="13.59765625" style="26" customWidth="1"/>
    <col min="8203" max="8203" width="14.5" style="26" customWidth="1"/>
    <col min="8204" max="8204" width="16.3984375" style="26" customWidth="1"/>
    <col min="8205" max="8448" width="12.59765625" style="26"/>
    <col min="8449" max="8449" width="4" style="26" customWidth="1"/>
    <col min="8450" max="8450" width="24.09765625" style="26" customWidth="1"/>
    <col min="8451" max="8457" width="13.5" style="26" customWidth="1"/>
    <col min="8458" max="8458" width="13.59765625" style="26" customWidth="1"/>
    <col min="8459" max="8459" width="14.5" style="26" customWidth="1"/>
    <col min="8460" max="8460" width="16.3984375" style="26" customWidth="1"/>
    <col min="8461" max="8704" width="12.59765625" style="26"/>
    <col min="8705" max="8705" width="4" style="26" customWidth="1"/>
    <col min="8706" max="8706" width="24.09765625" style="26" customWidth="1"/>
    <col min="8707" max="8713" width="13.5" style="26" customWidth="1"/>
    <col min="8714" max="8714" width="13.59765625" style="26" customWidth="1"/>
    <col min="8715" max="8715" width="14.5" style="26" customWidth="1"/>
    <col min="8716" max="8716" width="16.3984375" style="26" customWidth="1"/>
    <col min="8717" max="8960" width="12.59765625" style="26"/>
    <col min="8961" max="8961" width="4" style="26" customWidth="1"/>
    <col min="8962" max="8962" width="24.09765625" style="26" customWidth="1"/>
    <col min="8963" max="8969" width="13.5" style="26" customWidth="1"/>
    <col min="8970" max="8970" width="13.59765625" style="26" customWidth="1"/>
    <col min="8971" max="8971" width="14.5" style="26" customWidth="1"/>
    <col min="8972" max="8972" width="16.3984375" style="26" customWidth="1"/>
    <col min="8973" max="9216" width="12.59765625" style="26"/>
    <col min="9217" max="9217" width="4" style="26" customWidth="1"/>
    <col min="9218" max="9218" width="24.09765625" style="26" customWidth="1"/>
    <col min="9219" max="9225" width="13.5" style="26" customWidth="1"/>
    <col min="9226" max="9226" width="13.59765625" style="26" customWidth="1"/>
    <col min="9227" max="9227" width="14.5" style="26" customWidth="1"/>
    <col min="9228" max="9228" width="16.3984375" style="26" customWidth="1"/>
    <col min="9229" max="9472" width="12.59765625" style="26"/>
    <col min="9473" max="9473" width="4" style="26" customWidth="1"/>
    <col min="9474" max="9474" width="24.09765625" style="26" customWidth="1"/>
    <col min="9475" max="9481" width="13.5" style="26" customWidth="1"/>
    <col min="9482" max="9482" width="13.59765625" style="26" customWidth="1"/>
    <col min="9483" max="9483" width="14.5" style="26" customWidth="1"/>
    <col min="9484" max="9484" width="16.3984375" style="26" customWidth="1"/>
    <col min="9485" max="9728" width="12.59765625" style="26"/>
    <col min="9729" max="9729" width="4" style="26" customWidth="1"/>
    <col min="9730" max="9730" width="24.09765625" style="26" customWidth="1"/>
    <col min="9731" max="9737" width="13.5" style="26" customWidth="1"/>
    <col min="9738" max="9738" width="13.59765625" style="26" customWidth="1"/>
    <col min="9739" max="9739" width="14.5" style="26" customWidth="1"/>
    <col min="9740" max="9740" width="16.3984375" style="26" customWidth="1"/>
    <col min="9741" max="9984" width="12.59765625" style="26"/>
    <col min="9985" max="9985" width="4" style="26" customWidth="1"/>
    <col min="9986" max="9986" width="24.09765625" style="26" customWidth="1"/>
    <col min="9987" max="9993" width="13.5" style="26" customWidth="1"/>
    <col min="9994" max="9994" width="13.59765625" style="26" customWidth="1"/>
    <col min="9995" max="9995" width="14.5" style="26" customWidth="1"/>
    <col min="9996" max="9996" width="16.3984375" style="26" customWidth="1"/>
    <col min="9997" max="10240" width="12.59765625" style="26"/>
    <col min="10241" max="10241" width="4" style="26" customWidth="1"/>
    <col min="10242" max="10242" width="24.09765625" style="26" customWidth="1"/>
    <col min="10243" max="10249" width="13.5" style="26" customWidth="1"/>
    <col min="10250" max="10250" width="13.59765625" style="26" customWidth="1"/>
    <col min="10251" max="10251" width="14.5" style="26" customWidth="1"/>
    <col min="10252" max="10252" width="16.3984375" style="26" customWidth="1"/>
    <col min="10253" max="10496" width="12.59765625" style="26"/>
    <col min="10497" max="10497" width="4" style="26" customWidth="1"/>
    <col min="10498" max="10498" width="24.09765625" style="26" customWidth="1"/>
    <col min="10499" max="10505" width="13.5" style="26" customWidth="1"/>
    <col min="10506" max="10506" width="13.59765625" style="26" customWidth="1"/>
    <col min="10507" max="10507" width="14.5" style="26" customWidth="1"/>
    <col min="10508" max="10508" width="16.3984375" style="26" customWidth="1"/>
    <col min="10509" max="10752" width="12.59765625" style="26"/>
    <col min="10753" max="10753" width="4" style="26" customWidth="1"/>
    <col min="10754" max="10754" width="24.09765625" style="26" customWidth="1"/>
    <col min="10755" max="10761" width="13.5" style="26" customWidth="1"/>
    <col min="10762" max="10762" width="13.59765625" style="26" customWidth="1"/>
    <col min="10763" max="10763" width="14.5" style="26" customWidth="1"/>
    <col min="10764" max="10764" width="16.3984375" style="26" customWidth="1"/>
    <col min="10765" max="11008" width="12.59765625" style="26"/>
    <col min="11009" max="11009" width="4" style="26" customWidth="1"/>
    <col min="11010" max="11010" width="24.09765625" style="26" customWidth="1"/>
    <col min="11011" max="11017" width="13.5" style="26" customWidth="1"/>
    <col min="11018" max="11018" width="13.59765625" style="26" customWidth="1"/>
    <col min="11019" max="11019" width="14.5" style="26" customWidth="1"/>
    <col min="11020" max="11020" width="16.3984375" style="26" customWidth="1"/>
    <col min="11021" max="11264" width="12.59765625" style="26"/>
    <col min="11265" max="11265" width="4" style="26" customWidth="1"/>
    <col min="11266" max="11266" width="24.09765625" style="26" customWidth="1"/>
    <col min="11267" max="11273" width="13.5" style="26" customWidth="1"/>
    <col min="11274" max="11274" width="13.59765625" style="26" customWidth="1"/>
    <col min="11275" max="11275" width="14.5" style="26" customWidth="1"/>
    <col min="11276" max="11276" width="16.3984375" style="26" customWidth="1"/>
    <col min="11277" max="11520" width="12.59765625" style="26"/>
    <col min="11521" max="11521" width="4" style="26" customWidth="1"/>
    <col min="11522" max="11522" width="24.09765625" style="26" customWidth="1"/>
    <col min="11523" max="11529" width="13.5" style="26" customWidth="1"/>
    <col min="11530" max="11530" width="13.59765625" style="26" customWidth="1"/>
    <col min="11531" max="11531" width="14.5" style="26" customWidth="1"/>
    <col min="11532" max="11532" width="16.3984375" style="26" customWidth="1"/>
    <col min="11533" max="11776" width="12.59765625" style="26"/>
    <col min="11777" max="11777" width="4" style="26" customWidth="1"/>
    <col min="11778" max="11778" width="24.09765625" style="26" customWidth="1"/>
    <col min="11779" max="11785" width="13.5" style="26" customWidth="1"/>
    <col min="11786" max="11786" width="13.59765625" style="26" customWidth="1"/>
    <col min="11787" max="11787" width="14.5" style="26" customWidth="1"/>
    <col min="11788" max="11788" width="16.3984375" style="26" customWidth="1"/>
    <col min="11789" max="12032" width="12.59765625" style="26"/>
    <col min="12033" max="12033" width="4" style="26" customWidth="1"/>
    <col min="12034" max="12034" width="24.09765625" style="26" customWidth="1"/>
    <col min="12035" max="12041" width="13.5" style="26" customWidth="1"/>
    <col min="12042" max="12042" width="13.59765625" style="26" customWidth="1"/>
    <col min="12043" max="12043" width="14.5" style="26" customWidth="1"/>
    <col min="12044" max="12044" width="16.3984375" style="26" customWidth="1"/>
    <col min="12045" max="12288" width="12.59765625" style="26"/>
    <col min="12289" max="12289" width="4" style="26" customWidth="1"/>
    <col min="12290" max="12290" width="24.09765625" style="26" customWidth="1"/>
    <col min="12291" max="12297" width="13.5" style="26" customWidth="1"/>
    <col min="12298" max="12298" width="13.59765625" style="26" customWidth="1"/>
    <col min="12299" max="12299" width="14.5" style="26" customWidth="1"/>
    <col min="12300" max="12300" width="16.3984375" style="26" customWidth="1"/>
    <col min="12301" max="12544" width="12.59765625" style="26"/>
    <col min="12545" max="12545" width="4" style="26" customWidth="1"/>
    <col min="12546" max="12546" width="24.09765625" style="26" customWidth="1"/>
    <col min="12547" max="12553" width="13.5" style="26" customWidth="1"/>
    <col min="12554" max="12554" width="13.59765625" style="26" customWidth="1"/>
    <col min="12555" max="12555" width="14.5" style="26" customWidth="1"/>
    <col min="12556" max="12556" width="16.3984375" style="26" customWidth="1"/>
    <col min="12557" max="12800" width="12.59765625" style="26"/>
    <col min="12801" max="12801" width="4" style="26" customWidth="1"/>
    <col min="12802" max="12802" width="24.09765625" style="26" customWidth="1"/>
    <col min="12803" max="12809" width="13.5" style="26" customWidth="1"/>
    <col min="12810" max="12810" width="13.59765625" style="26" customWidth="1"/>
    <col min="12811" max="12811" width="14.5" style="26" customWidth="1"/>
    <col min="12812" max="12812" width="16.3984375" style="26" customWidth="1"/>
    <col min="12813" max="13056" width="12.59765625" style="26"/>
    <col min="13057" max="13057" width="4" style="26" customWidth="1"/>
    <col min="13058" max="13058" width="24.09765625" style="26" customWidth="1"/>
    <col min="13059" max="13065" width="13.5" style="26" customWidth="1"/>
    <col min="13066" max="13066" width="13.59765625" style="26" customWidth="1"/>
    <col min="13067" max="13067" width="14.5" style="26" customWidth="1"/>
    <col min="13068" max="13068" width="16.3984375" style="26" customWidth="1"/>
    <col min="13069" max="13312" width="12.59765625" style="26"/>
    <col min="13313" max="13313" width="4" style="26" customWidth="1"/>
    <col min="13314" max="13314" width="24.09765625" style="26" customWidth="1"/>
    <col min="13315" max="13321" width="13.5" style="26" customWidth="1"/>
    <col min="13322" max="13322" width="13.59765625" style="26" customWidth="1"/>
    <col min="13323" max="13323" width="14.5" style="26" customWidth="1"/>
    <col min="13324" max="13324" width="16.3984375" style="26" customWidth="1"/>
    <col min="13325" max="13568" width="12.59765625" style="26"/>
    <col min="13569" max="13569" width="4" style="26" customWidth="1"/>
    <col min="13570" max="13570" width="24.09765625" style="26" customWidth="1"/>
    <col min="13571" max="13577" width="13.5" style="26" customWidth="1"/>
    <col min="13578" max="13578" width="13.59765625" style="26" customWidth="1"/>
    <col min="13579" max="13579" width="14.5" style="26" customWidth="1"/>
    <col min="13580" max="13580" width="16.3984375" style="26" customWidth="1"/>
    <col min="13581" max="13824" width="12.59765625" style="26"/>
    <col min="13825" max="13825" width="4" style="26" customWidth="1"/>
    <col min="13826" max="13826" width="24.09765625" style="26" customWidth="1"/>
    <col min="13827" max="13833" width="13.5" style="26" customWidth="1"/>
    <col min="13834" max="13834" width="13.59765625" style="26" customWidth="1"/>
    <col min="13835" max="13835" width="14.5" style="26" customWidth="1"/>
    <col min="13836" max="13836" width="16.3984375" style="26" customWidth="1"/>
    <col min="13837" max="14080" width="12.59765625" style="26"/>
    <col min="14081" max="14081" width="4" style="26" customWidth="1"/>
    <col min="14082" max="14082" width="24.09765625" style="26" customWidth="1"/>
    <col min="14083" max="14089" width="13.5" style="26" customWidth="1"/>
    <col min="14090" max="14090" width="13.59765625" style="26" customWidth="1"/>
    <col min="14091" max="14091" width="14.5" style="26" customWidth="1"/>
    <col min="14092" max="14092" width="16.3984375" style="26" customWidth="1"/>
    <col min="14093" max="14336" width="12.59765625" style="26"/>
    <col min="14337" max="14337" width="4" style="26" customWidth="1"/>
    <col min="14338" max="14338" width="24.09765625" style="26" customWidth="1"/>
    <col min="14339" max="14345" width="13.5" style="26" customWidth="1"/>
    <col min="14346" max="14346" width="13.59765625" style="26" customWidth="1"/>
    <col min="14347" max="14347" width="14.5" style="26" customWidth="1"/>
    <col min="14348" max="14348" width="16.3984375" style="26" customWidth="1"/>
    <col min="14349" max="14592" width="12.59765625" style="26"/>
    <col min="14593" max="14593" width="4" style="26" customWidth="1"/>
    <col min="14594" max="14594" width="24.09765625" style="26" customWidth="1"/>
    <col min="14595" max="14601" width="13.5" style="26" customWidth="1"/>
    <col min="14602" max="14602" width="13.59765625" style="26" customWidth="1"/>
    <col min="14603" max="14603" width="14.5" style="26" customWidth="1"/>
    <col min="14604" max="14604" width="16.3984375" style="26" customWidth="1"/>
    <col min="14605" max="14848" width="12.59765625" style="26"/>
    <col min="14849" max="14849" width="4" style="26" customWidth="1"/>
    <col min="14850" max="14850" width="24.09765625" style="26" customWidth="1"/>
    <col min="14851" max="14857" width="13.5" style="26" customWidth="1"/>
    <col min="14858" max="14858" width="13.59765625" style="26" customWidth="1"/>
    <col min="14859" max="14859" width="14.5" style="26" customWidth="1"/>
    <col min="14860" max="14860" width="16.3984375" style="26" customWidth="1"/>
    <col min="14861" max="15104" width="12.59765625" style="26"/>
    <col min="15105" max="15105" width="4" style="26" customWidth="1"/>
    <col min="15106" max="15106" width="24.09765625" style="26" customWidth="1"/>
    <col min="15107" max="15113" width="13.5" style="26" customWidth="1"/>
    <col min="15114" max="15114" width="13.59765625" style="26" customWidth="1"/>
    <col min="15115" max="15115" width="14.5" style="26" customWidth="1"/>
    <col min="15116" max="15116" width="16.3984375" style="26" customWidth="1"/>
    <col min="15117" max="15360" width="12.59765625" style="26"/>
    <col min="15361" max="15361" width="4" style="26" customWidth="1"/>
    <col min="15362" max="15362" width="24.09765625" style="26" customWidth="1"/>
    <col min="15363" max="15369" width="13.5" style="26" customWidth="1"/>
    <col min="15370" max="15370" width="13.59765625" style="26" customWidth="1"/>
    <col min="15371" max="15371" width="14.5" style="26" customWidth="1"/>
    <col min="15372" max="15372" width="16.3984375" style="26" customWidth="1"/>
    <col min="15373" max="15616" width="12.59765625" style="26"/>
    <col min="15617" max="15617" width="4" style="26" customWidth="1"/>
    <col min="15618" max="15618" width="24.09765625" style="26" customWidth="1"/>
    <col min="15619" max="15625" width="13.5" style="26" customWidth="1"/>
    <col min="15626" max="15626" width="13.59765625" style="26" customWidth="1"/>
    <col min="15627" max="15627" width="14.5" style="26" customWidth="1"/>
    <col min="15628" max="15628" width="16.3984375" style="26" customWidth="1"/>
    <col min="15629" max="15872" width="12.59765625" style="26"/>
    <col min="15873" max="15873" width="4" style="26" customWidth="1"/>
    <col min="15874" max="15874" width="24.09765625" style="26" customWidth="1"/>
    <col min="15875" max="15881" width="13.5" style="26" customWidth="1"/>
    <col min="15882" max="15882" width="13.59765625" style="26" customWidth="1"/>
    <col min="15883" max="15883" width="14.5" style="26" customWidth="1"/>
    <col min="15884" max="15884" width="16.3984375" style="26" customWidth="1"/>
    <col min="15885" max="16128" width="12.59765625" style="26"/>
    <col min="16129" max="16129" width="4" style="26" customWidth="1"/>
    <col min="16130" max="16130" width="24.09765625" style="26" customWidth="1"/>
    <col min="16131" max="16137" width="13.5" style="26" customWidth="1"/>
    <col min="16138" max="16138" width="13.59765625" style="26" customWidth="1"/>
    <col min="16139" max="16139" width="14.5" style="26" customWidth="1"/>
    <col min="16140" max="16140" width="16.3984375" style="26" customWidth="1"/>
    <col min="16141" max="16384" width="12.59765625" style="26"/>
  </cols>
  <sheetData>
    <row r="1" spans="1:10" ht="20.25" customHeight="1">
      <c r="A1" s="25"/>
    </row>
    <row r="2" spans="1:10" s="27" customFormat="1" ht="30" customHeight="1">
      <c r="A2" s="155" t="s">
        <v>237</v>
      </c>
      <c r="B2" s="155"/>
      <c r="C2" s="155"/>
      <c r="D2" s="155"/>
      <c r="E2" s="155"/>
      <c r="F2" s="155"/>
      <c r="G2" s="155"/>
      <c r="H2" s="155"/>
      <c r="I2" s="155"/>
      <c r="J2" s="155"/>
    </row>
    <row r="3" spans="1:10" ht="24" customHeight="1">
      <c r="G3" s="28" t="s">
        <v>94</v>
      </c>
      <c r="H3" s="164"/>
      <c r="I3" s="164"/>
      <c r="J3" s="164"/>
    </row>
    <row r="4" spans="1:10" ht="7.5" customHeight="1" thickBot="1"/>
    <row r="5" spans="1:10" ht="24" customHeight="1">
      <c r="A5" s="162" t="s">
        <v>90</v>
      </c>
      <c r="B5" s="151" t="s">
        <v>54</v>
      </c>
      <c r="C5" s="151" t="s">
        <v>55</v>
      </c>
      <c r="D5" s="151" t="s">
        <v>56</v>
      </c>
      <c r="E5" s="157" t="s">
        <v>44</v>
      </c>
      <c r="F5" s="151" t="s">
        <v>45</v>
      </c>
      <c r="G5" s="151" t="s">
        <v>57</v>
      </c>
      <c r="H5" s="151" t="s">
        <v>221</v>
      </c>
      <c r="I5" s="158" t="s">
        <v>46</v>
      </c>
      <c r="J5" s="160" t="s">
        <v>217</v>
      </c>
    </row>
    <row r="6" spans="1:10" ht="24" customHeight="1">
      <c r="A6" s="163"/>
      <c r="B6" s="152"/>
      <c r="C6" s="156"/>
      <c r="D6" s="156"/>
      <c r="E6" s="156"/>
      <c r="F6" s="152"/>
      <c r="G6" s="152"/>
      <c r="H6" s="152"/>
      <c r="I6" s="159"/>
      <c r="J6" s="161"/>
    </row>
    <row r="7" spans="1:10" ht="24" customHeight="1">
      <c r="A7" s="163"/>
      <c r="B7" s="152"/>
      <c r="C7" s="156"/>
      <c r="D7" s="156"/>
      <c r="E7" s="156"/>
      <c r="F7" s="152"/>
      <c r="G7" s="152"/>
      <c r="H7" s="152"/>
      <c r="I7" s="159"/>
      <c r="J7" s="161"/>
    </row>
    <row r="8" spans="1:10" ht="24" customHeight="1">
      <c r="A8" s="163"/>
      <c r="B8" s="152"/>
      <c r="C8" s="156"/>
      <c r="D8" s="156"/>
      <c r="E8" s="156"/>
      <c r="F8" s="152"/>
      <c r="G8" s="153"/>
      <c r="H8" s="152"/>
      <c r="I8" s="159"/>
      <c r="J8" s="161"/>
    </row>
    <row r="9" spans="1:10" ht="24" customHeight="1">
      <c r="A9" s="29" t="s">
        <v>91</v>
      </c>
      <c r="B9" s="40" t="s">
        <v>47</v>
      </c>
      <c r="C9" s="40" t="s">
        <v>48</v>
      </c>
      <c r="D9" s="40" t="s">
        <v>49</v>
      </c>
      <c r="E9" s="40" t="s">
        <v>50</v>
      </c>
      <c r="F9" s="40" t="s">
        <v>51</v>
      </c>
      <c r="G9" s="40" t="s">
        <v>58</v>
      </c>
      <c r="H9" s="41" t="s">
        <v>59</v>
      </c>
      <c r="I9" s="30" t="s">
        <v>60</v>
      </c>
      <c r="J9" s="31" t="s">
        <v>61</v>
      </c>
    </row>
    <row r="10" spans="1:10" ht="121.5" customHeight="1" thickBot="1">
      <c r="A10" s="32"/>
      <c r="B10" s="36">
        <v>1600000</v>
      </c>
      <c r="C10" s="37"/>
      <c r="D10" s="38">
        <f>MIN(B10,C10)</f>
        <v>1600000</v>
      </c>
      <c r="E10" s="39"/>
      <c r="F10" s="39"/>
      <c r="G10" s="38">
        <f>SUM(E10-F10)</f>
        <v>0</v>
      </c>
      <c r="H10" s="38">
        <f>MIN(D10,G10)</f>
        <v>0</v>
      </c>
      <c r="I10" s="33" t="s">
        <v>52</v>
      </c>
      <c r="J10" s="34">
        <f>ROUNDDOWN(H10*0.75,-3)</f>
        <v>0</v>
      </c>
    </row>
    <row r="11" spans="1:10" ht="12.75" customHeight="1">
      <c r="A11" s="154" t="s">
        <v>149</v>
      </c>
      <c r="B11" s="154"/>
      <c r="C11" s="154"/>
      <c r="D11" s="154"/>
      <c r="E11" s="154"/>
      <c r="F11" s="154"/>
      <c r="G11" s="154"/>
      <c r="H11" s="154"/>
      <c r="I11" s="154"/>
      <c r="J11" s="154"/>
    </row>
    <row r="12" spans="1:10" ht="12.75" customHeight="1">
      <c r="A12" s="35" t="s">
        <v>218</v>
      </c>
      <c r="B12" s="35"/>
      <c r="C12" s="35"/>
      <c r="D12" s="35"/>
      <c r="E12" s="35"/>
      <c r="F12" s="35"/>
      <c r="G12" s="35"/>
      <c r="H12" s="35"/>
      <c r="I12" s="35"/>
      <c r="J12" s="35"/>
    </row>
  </sheetData>
  <mergeCells count="13">
    <mergeCell ref="G5:G8"/>
    <mergeCell ref="A11:J11"/>
    <mergeCell ref="A2:J2"/>
    <mergeCell ref="B5:B8"/>
    <mergeCell ref="C5:C8"/>
    <mergeCell ref="D5:D8"/>
    <mergeCell ref="E5:E8"/>
    <mergeCell ref="F5:F8"/>
    <mergeCell ref="H5:H8"/>
    <mergeCell ref="I5:I8"/>
    <mergeCell ref="J5:J8"/>
    <mergeCell ref="A5:A8"/>
    <mergeCell ref="H3:J3"/>
  </mergeCells>
  <phoneticPr fontId="1"/>
  <printOptions horizontalCentered="1" verticalCentered="1"/>
  <pageMargins left="0.39370078740157483" right="0.39370078740157483" top="0.78740157480314965" bottom="0.78740157480314965" header="0.39370078740157483" footer="0.39370078740157483"/>
  <pageSetup paperSize="9" scale="96" orientation="landscape" r:id="rId1"/>
  <headerFooter alignWithMargins="0">
    <oddHeader>&amp;L様式１関係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view="pageBreakPreview" zoomScaleNormal="100" zoomScaleSheetLayoutView="100" workbookViewId="0">
      <selection activeCell="E15" sqref="E15"/>
    </sheetView>
  </sheetViews>
  <sheetFormatPr defaultColWidth="12.59765625" defaultRowHeight="24" customHeight="1"/>
  <cols>
    <col min="1" max="6" width="13.59765625" style="26" customWidth="1"/>
    <col min="7" max="7" width="14.3984375" style="26" customWidth="1"/>
    <col min="8" max="10" width="13.59765625" style="26" customWidth="1"/>
    <col min="11" max="11" width="14.5" style="26" customWidth="1"/>
    <col min="12" max="12" width="16.3984375" style="26" customWidth="1"/>
    <col min="13" max="256" width="12.59765625" style="26"/>
    <col min="257" max="257" width="4" style="26" customWidth="1"/>
    <col min="258" max="258" width="24.09765625" style="26" customWidth="1"/>
    <col min="259" max="265" width="13.5" style="26" customWidth="1"/>
    <col min="266" max="266" width="13.59765625" style="26" customWidth="1"/>
    <col min="267" max="267" width="14.5" style="26" customWidth="1"/>
    <col min="268" max="268" width="16.3984375" style="26" customWidth="1"/>
    <col min="269" max="512" width="12.59765625" style="26"/>
    <col min="513" max="513" width="4" style="26" customWidth="1"/>
    <col min="514" max="514" width="24.09765625" style="26" customWidth="1"/>
    <col min="515" max="521" width="13.5" style="26" customWidth="1"/>
    <col min="522" max="522" width="13.59765625" style="26" customWidth="1"/>
    <col min="523" max="523" width="14.5" style="26" customWidth="1"/>
    <col min="524" max="524" width="16.3984375" style="26" customWidth="1"/>
    <col min="525" max="768" width="12.59765625" style="26"/>
    <col min="769" max="769" width="4" style="26" customWidth="1"/>
    <col min="770" max="770" width="24.09765625" style="26" customWidth="1"/>
    <col min="771" max="777" width="13.5" style="26" customWidth="1"/>
    <col min="778" max="778" width="13.59765625" style="26" customWidth="1"/>
    <col min="779" max="779" width="14.5" style="26" customWidth="1"/>
    <col min="780" max="780" width="16.3984375" style="26" customWidth="1"/>
    <col min="781" max="1024" width="12.59765625" style="26"/>
    <col min="1025" max="1025" width="4" style="26" customWidth="1"/>
    <col min="1026" max="1026" width="24.09765625" style="26" customWidth="1"/>
    <col min="1027" max="1033" width="13.5" style="26" customWidth="1"/>
    <col min="1034" max="1034" width="13.59765625" style="26" customWidth="1"/>
    <col min="1035" max="1035" width="14.5" style="26" customWidth="1"/>
    <col min="1036" max="1036" width="16.3984375" style="26" customWidth="1"/>
    <col min="1037" max="1280" width="12.59765625" style="26"/>
    <col min="1281" max="1281" width="4" style="26" customWidth="1"/>
    <col min="1282" max="1282" width="24.09765625" style="26" customWidth="1"/>
    <col min="1283" max="1289" width="13.5" style="26" customWidth="1"/>
    <col min="1290" max="1290" width="13.59765625" style="26" customWidth="1"/>
    <col min="1291" max="1291" width="14.5" style="26" customWidth="1"/>
    <col min="1292" max="1292" width="16.3984375" style="26" customWidth="1"/>
    <col min="1293" max="1536" width="12.59765625" style="26"/>
    <col min="1537" max="1537" width="4" style="26" customWidth="1"/>
    <col min="1538" max="1538" width="24.09765625" style="26" customWidth="1"/>
    <col min="1539" max="1545" width="13.5" style="26" customWidth="1"/>
    <col min="1546" max="1546" width="13.59765625" style="26" customWidth="1"/>
    <col min="1547" max="1547" width="14.5" style="26" customWidth="1"/>
    <col min="1548" max="1548" width="16.3984375" style="26" customWidth="1"/>
    <col min="1549" max="1792" width="12.59765625" style="26"/>
    <col min="1793" max="1793" width="4" style="26" customWidth="1"/>
    <col min="1794" max="1794" width="24.09765625" style="26" customWidth="1"/>
    <col min="1795" max="1801" width="13.5" style="26" customWidth="1"/>
    <col min="1802" max="1802" width="13.59765625" style="26" customWidth="1"/>
    <col min="1803" max="1803" width="14.5" style="26" customWidth="1"/>
    <col min="1804" max="1804" width="16.3984375" style="26" customWidth="1"/>
    <col min="1805" max="2048" width="12.59765625" style="26"/>
    <col min="2049" max="2049" width="4" style="26" customWidth="1"/>
    <col min="2050" max="2050" width="24.09765625" style="26" customWidth="1"/>
    <col min="2051" max="2057" width="13.5" style="26" customWidth="1"/>
    <col min="2058" max="2058" width="13.59765625" style="26" customWidth="1"/>
    <col min="2059" max="2059" width="14.5" style="26" customWidth="1"/>
    <col min="2060" max="2060" width="16.3984375" style="26" customWidth="1"/>
    <col min="2061" max="2304" width="12.59765625" style="26"/>
    <col min="2305" max="2305" width="4" style="26" customWidth="1"/>
    <col min="2306" max="2306" width="24.09765625" style="26" customWidth="1"/>
    <col min="2307" max="2313" width="13.5" style="26" customWidth="1"/>
    <col min="2314" max="2314" width="13.59765625" style="26" customWidth="1"/>
    <col min="2315" max="2315" width="14.5" style="26" customWidth="1"/>
    <col min="2316" max="2316" width="16.3984375" style="26" customWidth="1"/>
    <col min="2317" max="2560" width="12.59765625" style="26"/>
    <col min="2561" max="2561" width="4" style="26" customWidth="1"/>
    <col min="2562" max="2562" width="24.09765625" style="26" customWidth="1"/>
    <col min="2563" max="2569" width="13.5" style="26" customWidth="1"/>
    <col min="2570" max="2570" width="13.59765625" style="26" customWidth="1"/>
    <col min="2571" max="2571" width="14.5" style="26" customWidth="1"/>
    <col min="2572" max="2572" width="16.3984375" style="26" customWidth="1"/>
    <col min="2573" max="2816" width="12.59765625" style="26"/>
    <col min="2817" max="2817" width="4" style="26" customWidth="1"/>
    <col min="2818" max="2818" width="24.09765625" style="26" customWidth="1"/>
    <col min="2819" max="2825" width="13.5" style="26" customWidth="1"/>
    <col min="2826" max="2826" width="13.59765625" style="26" customWidth="1"/>
    <col min="2827" max="2827" width="14.5" style="26" customWidth="1"/>
    <col min="2828" max="2828" width="16.3984375" style="26" customWidth="1"/>
    <col min="2829" max="3072" width="12.59765625" style="26"/>
    <col min="3073" max="3073" width="4" style="26" customWidth="1"/>
    <col min="3074" max="3074" width="24.09765625" style="26" customWidth="1"/>
    <col min="3075" max="3081" width="13.5" style="26" customWidth="1"/>
    <col min="3082" max="3082" width="13.59765625" style="26" customWidth="1"/>
    <col min="3083" max="3083" width="14.5" style="26" customWidth="1"/>
    <col min="3084" max="3084" width="16.3984375" style="26" customWidth="1"/>
    <col min="3085" max="3328" width="12.59765625" style="26"/>
    <col min="3329" max="3329" width="4" style="26" customWidth="1"/>
    <col min="3330" max="3330" width="24.09765625" style="26" customWidth="1"/>
    <col min="3331" max="3337" width="13.5" style="26" customWidth="1"/>
    <col min="3338" max="3338" width="13.59765625" style="26" customWidth="1"/>
    <col min="3339" max="3339" width="14.5" style="26" customWidth="1"/>
    <col min="3340" max="3340" width="16.3984375" style="26" customWidth="1"/>
    <col min="3341" max="3584" width="12.59765625" style="26"/>
    <col min="3585" max="3585" width="4" style="26" customWidth="1"/>
    <col min="3586" max="3586" width="24.09765625" style="26" customWidth="1"/>
    <col min="3587" max="3593" width="13.5" style="26" customWidth="1"/>
    <col min="3594" max="3594" width="13.59765625" style="26" customWidth="1"/>
    <col min="3595" max="3595" width="14.5" style="26" customWidth="1"/>
    <col min="3596" max="3596" width="16.3984375" style="26" customWidth="1"/>
    <col min="3597" max="3840" width="12.59765625" style="26"/>
    <col min="3841" max="3841" width="4" style="26" customWidth="1"/>
    <col min="3842" max="3842" width="24.09765625" style="26" customWidth="1"/>
    <col min="3843" max="3849" width="13.5" style="26" customWidth="1"/>
    <col min="3850" max="3850" width="13.59765625" style="26" customWidth="1"/>
    <col min="3851" max="3851" width="14.5" style="26" customWidth="1"/>
    <col min="3852" max="3852" width="16.3984375" style="26" customWidth="1"/>
    <col min="3853" max="4096" width="12.59765625" style="26"/>
    <col min="4097" max="4097" width="4" style="26" customWidth="1"/>
    <col min="4098" max="4098" width="24.09765625" style="26" customWidth="1"/>
    <col min="4099" max="4105" width="13.5" style="26" customWidth="1"/>
    <col min="4106" max="4106" width="13.59765625" style="26" customWidth="1"/>
    <col min="4107" max="4107" width="14.5" style="26" customWidth="1"/>
    <col min="4108" max="4108" width="16.3984375" style="26" customWidth="1"/>
    <col min="4109" max="4352" width="12.59765625" style="26"/>
    <col min="4353" max="4353" width="4" style="26" customWidth="1"/>
    <col min="4354" max="4354" width="24.09765625" style="26" customWidth="1"/>
    <col min="4355" max="4361" width="13.5" style="26" customWidth="1"/>
    <col min="4362" max="4362" width="13.59765625" style="26" customWidth="1"/>
    <col min="4363" max="4363" width="14.5" style="26" customWidth="1"/>
    <col min="4364" max="4364" width="16.3984375" style="26" customWidth="1"/>
    <col min="4365" max="4608" width="12.59765625" style="26"/>
    <col min="4609" max="4609" width="4" style="26" customWidth="1"/>
    <col min="4610" max="4610" width="24.09765625" style="26" customWidth="1"/>
    <col min="4611" max="4617" width="13.5" style="26" customWidth="1"/>
    <col min="4618" max="4618" width="13.59765625" style="26" customWidth="1"/>
    <col min="4619" max="4619" width="14.5" style="26" customWidth="1"/>
    <col min="4620" max="4620" width="16.3984375" style="26" customWidth="1"/>
    <col min="4621" max="4864" width="12.59765625" style="26"/>
    <col min="4865" max="4865" width="4" style="26" customWidth="1"/>
    <col min="4866" max="4866" width="24.09765625" style="26" customWidth="1"/>
    <col min="4867" max="4873" width="13.5" style="26" customWidth="1"/>
    <col min="4874" max="4874" width="13.59765625" style="26" customWidth="1"/>
    <col min="4875" max="4875" width="14.5" style="26" customWidth="1"/>
    <col min="4876" max="4876" width="16.3984375" style="26" customWidth="1"/>
    <col min="4877" max="5120" width="12.59765625" style="26"/>
    <col min="5121" max="5121" width="4" style="26" customWidth="1"/>
    <col min="5122" max="5122" width="24.09765625" style="26" customWidth="1"/>
    <col min="5123" max="5129" width="13.5" style="26" customWidth="1"/>
    <col min="5130" max="5130" width="13.59765625" style="26" customWidth="1"/>
    <col min="5131" max="5131" width="14.5" style="26" customWidth="1"/>
    <col min="5132" max="5132" width="16.3984375" style="26" customWidth="1"/>
    <col min="5133" max="5376" width="12.59765625" style="26"/>
    <col min="5377" max="5377" width="4" style="26" customWidth="1"/>
    <col min="5378" max="5378" width="24.09765625" style="26" customWidth="1"/>
    <col min="5379" max="5385" width="13.5" style="26" customWidth="1"/>
    <col min="5386" max="5386" width="13.59765625" style="26" customWidth="1"/>
    <col min="5387" max="5387" width="14.5" style="26" customWidth="1"/>
    <col min="5388" max="5388" width="16.3984375" style="26" customWidth="1"/>
    <col min="5389" max="5632" width="12.59765625" style="26"/>
    <col min="5633" max="5633" width="4" style="26" customWidth="1"/>
    <col min="5634" max="5634" width="24.09765625" style="26" customWidth="1"/>
    <col min="5635" max="5641" width="13.5" style="26" customWidth="1"/>
    <col min="5642" max="5642" width="13.59765625" style="26" customWidth="1"/>
    <col min="5643" max="5643" width="14.5" style="26" customWidth="1"/>
    <col min="5644" max="5644" width="16.3984375" style="26" customWidth="1"/>
    <col min="5645" max="5888" width="12.59765625" style="26"/>
    <col min="5889" max="5889" width="4" style="26" customWidth="1"/>
    <col min="5890" max="5890" width="24.09765625" style="26" customWidth="1"/>
    <col min="5891" max="5897" width="13.5" style="26" customWidth="1"/>
    <col min="5898" max="5898" width="13.59765625" style="26" customWidth="1"/>
    <col min="5899" max="5899" width="14.5" style="26" customWidth="1"/>
    <col min="5900" max="5900" width="16.3984375" style="26" customWidth="1"/>
    <col min="5901" max="6144" width="12.59765625" style="26"/>
    <col min="6145" max="6145" width="4" style="26" customWidth="1"/>
    <col min="6146" max="6146" width="24.09765625" style="26" customWidth="1"/>
    <col min="6147" max="6153" width="13.5" style="26" customWidth="1"/>
    <col min="6154" max="6154" width="13.59765625" style="26" customWidth="1"/>
    <col min="6155" max="6155" width="14.5" style="26" customWidth="1"/>
    <col min="6156" max="6156" width="16.3984375" style="26" customWidth="1"/>
    <col min="6157" max="6400" width="12.59765625" style="26"/>
    <col min="6401" max="6401" width="4" style="26" customWidth="1"/>
    <col min="6402" max="6402" width="24.09765625" style="26" customWidth="1"/>
    <col min="6403" max="6409" width="13.5" style="26" customWidth="1"/>
    <col min="6410" max="6410" width="13.59765625" style="26" customWidth="1"/>
    <col min="6411" max="6411" width="14.5" style="26" customWidth="1"/>
    <col min="6412" max="6412" width="16.3984375" style="26" customWidth="1"/>
    <col min="6413" max="6656" width="12.59765625" style="26"/>
    <col min="6657" max="6657" width="4" style="26" customWidth="1"/>
    <col min="6658" max="6658" width="24.09765625" style="26" customWidth="1"/>
    <col min="6659" max="6665" width="13.5" style="26" customWidth="1"/>
    <col min="6666" max="6666" width="13.59765625" style="26" customWidth="1"/>
    <col min="6667" max="6667" width="14.5" style="26" customWidth="1"/>
    <col min="6668" max="6668" width="16.3984375" style="26" customWidth="1"/>
    <col min="6669" max="6912" width="12.59765625" style="26"/>
    <col min="6913" max="6913" width="4" style="26" customWidth="1"/>
    <col min="6914" max="6914" width="24.09765625" style="26" customWidth="1"/>
    <col min="6915" max="6921" width="13.5" style="26" customWidth="1"/>
    <col min="6922" max="6922" width="13.59765625" style="26" customWidth="1"/>
    <col min="6923" max="6923" width="14.5" style="26" customWidth="1"/>
    <col min="6924" max="6924" width="16.3984375" style="26" customWidth="1"/>
    <col min="6925" max="7168" width="12.59765625" style="26"/>
    <col min="7169" max="7169" width="4" style="26" customWidth="1"/>
    <col min="7170" max="7170" width="24.09765625" style="26" customWidth="1"/>
    <col min="7171" max="7177" width="13.5" style="26" customWidth="1"/>
    <col min="7178" max="7178" width="13.59765625" style="26" customWidth="1"/>
    <col min="7179" max="7179" width="14.5" style="26" customWidth="1"/>
    <col min="7180" max="7180" width="16.3984375" style="26" customWidth="1"/>
    <col min="7181" max="7424" width="12.59765625" style="26"/>
    <col min="7425" max="7425" width="4" style="26" customWidth="1"/>
    <col min="7426" max="7426" width="24.09765625" style="26" customWidth="1"/>
    <col min="7427" max="7433" width="13.5" style="26" customWidth="1"/>
    <col min="7434" max="7434" width="13.59765625" style="26" customWidth="1"/>
    <col min="7435" max="7435" width="14.5" style="26" customWidth="1"/>
    <col min="7436" max="7436" width="16.3984375" style="26" customWidth="1"/>
    <col min="7437" max="7680" width="12.59765625" style="26"/>
    <col min="7681" max="7681" width="4" style="26" customWidth="1"/>
    <col min="7682" max="7682" width="24.09765625" style="26" customWidth="1"/>
    <col min="7683" max="7689" width="13.5" style="26" customWidth="1"/>
    <col min="7690" max="7690" width="13.59765625" style="26" customWidth="1"/>
    <col min="7691" max="7691" width="14.5" style="26" customWidth="1"/>
    <col min="7692" max="7692" width="16.3984375" style="26" customWidth="1"/>
    <col min="7693" max="7936" width="12.59765625" style="26"/>
    <col min="7937" max="7937" width="4" style="26" customWidth="1"/>
    <col min="7938" max="7938" width="24.09765625" style="26" customWidth="1"/>
    <col min="7939" max="7945" width="13.5" style="26" customWidth="1"/>
    <col min="7946" max="7946" width="13.59765625" style="26" customWidth="1"/>
    <col min="7947" max="7947" width="14.5" style="26" customWidth="1"/>
    <col min="7948" max="7948" width="16.3984375" style="26" customWidth="1"/>
    <col min="7949" max="8192" width="12.59765625" style="26"/>
    <col min="8193" max="8193" width="4" style="26" customWidth="1"/>
    <col min="8194" max="8194" width="24.09765625" style="26" customWidth="1"/>
    <col min="8195" max="8201" width="13.5" style="26" customWidth="1"/>
    <col min="8202" max="8202" width="13.59765625" style="26" customWidth="1"/>
    <col min="8203" max="8203" width="14.5" style="26" customWidth="1"/>
    <col min="8204" max="8204" width="16.3984375" style="26" customWidth="1"/>
    <col min="8205" max="8448" width="12.59765625" style="26"/>
    <col min="8449" max="8449" width="4" style="26" customWidth="1"/>
    <col min="8450" max="8450" width="24.09765625" style="26" customWidth="1"/>
    <col min="8451" max="8457" width="13.5" style="26" customWidth="1"/>
    <col min="8458" max="8458" width="13.59765625" style="26" customWidth="1"/>
    <col min="8459" max="8459" width="14.5" style="26" customWidth="1"/>
    <col min="8460" max="8460" width="16.3984375" style="26" customWidth="1"/>
    <col min="8461" max="8704" width="12.59765625" style="26"/>
    <col min="8705" max="8705" width="4" style="26" customWidth="1"/>
    <col min="8706" max="8706" width="24.09765625" style="26" customWidth="1"/>
    <col min="8707" max="8713" width="13.5" style="26" customWidth="1"/>
    <col min="8714" max="8714" width="13.59765625" style="26" customWidth="1"/>
    <col min="8715" max="8715" width="14.5" style="26" customWidth="1"/>
    <col min="8716" max="8716" width="16.3984375" style="26" customWidth="1"/>
    <col min="8717" max="8960" width="12.59765625" style="26"/>
    <col min="8961" max="8961" width="4" style="26" customWidth="1"/>
    <col min="8962" max="8962" width="24.09765625" style="26" customWidth="1"/>
    <col min="8963" max="8969" width="13.5" style="26" customWidth="1"/>
    <col min="8970" max="8970" width="13.59765625" style="26" customWidth="1"/>
    <col min="8971" max="8971" width="14.5" style="26" customWidth="1"/>
    <col min="8972" max="8972" width="16.3984375" style="26" customWidth="1"/>
    <col min="8973" max="9216" width="12.59765625" style="26"/>
    <col min="9217" max="9217" width="4" style="26" customWidth="1"/>
    <col min="9218" max="9218" width="24.09765625" style="26" customWidth="1"/>
    <col min="9219" max="9225" width="13.5" style="26" customWidth="1"/>
    <col min="9226" max="9226" width="13.59765625" style="26" customWidth="1"/>
    <col min="9227" max="9227" width="14.5" style="26" customWidth="1"/>
    <col min="9228" max="9228" width="16.3984375" style="26" customWidth="1"/>
    <col min="9229" max="9472" width="12.59765625" style="26"/>
    <col min="9473" max="9473" width="4" style="26" customWidth="1"/>
    <col min="9474" max="9474" width="24.09765625" style="26" customWidth="1"/>
    <col min="9475" max="9481" width="13.5" style="26" customWidth="1"/>
    <col min="9482" max="9482" width="13.59765625" style="26" customWidth="1"/>
    <col min="9483" max="9483" width="14.5" style="26" customWidth="1"/>
    <col min="9484" max="9484" width="16.3984375" style="26" customWidth="1"/>
    <col min="9485" max="9728" width="12.59765625" style="26"/>
    <col min="9729" max="9729" width="4" style="26" customWidth="1"/>
    <col min="9730" max="9730" width="24.09765625" style="26" customWidth="1"/>
    <col min="9731" max="9737" width="13.5" style="26" customWidth="1"/>
    <col min="9738" max="9738" width="13.59765625" style="26" customWidth="1"/>
    <col min="9739" max="9739" width="14.5" style="26" customWidth="1"/>
    <col min="9740" max="9740" width="16.3984375" style="26" customWidth="1"/>
    <col min="9741" max="9984" width="12.59765625" style="26"/>
    <col min="9985" max="9985" width="4" style="26" customWidth="1"/>
    <col min="9986" max="9986" width="24.09765625" style="26" customWidth="1"/>
    <col min="9987" max="9993" width="13.5" style="26" customWidth="1"/>
    <col min="9994" max="9994" width="13.59765625" style="26" customWidth="1"/>
    <col min="9995" max="9995" width="14.5" style="26" customWidth="1"/>
    <col min="9996" max="9996" width="16.3984375" style="26" customWidth="1"/>
    <col min="9997" max="10240" width="12.59765625" style="26"/>
    <col min="10241" max="10241" width="4" style="26" customWidth="1"/>
    <col min="10242" max="10242" width="24.09765625" style="26" customWidth="1"/>
    <col min="10243" max="10249" width="13.5" style="26" customWidth="1"/>
    <col min="10250" max="10250" width="13.59765625" style="26" customWidth="1"/>
    <col min="10251" max="10251" width="14.5" style="26" customWidth="1"/>
    <col min="10252" max="10252" width="16.3984375" style="26" customWidth="1"/>
    <col min="10253" max="10496" width="12.59765625" style="26"/>
    <col min="10497" max="10497" width="4" style="26" customWidth="1"/>
    <col min="10498" max="10498" width="24.09765625" style="26" customWidth="1"/>
    <col min="10499" max="10505" width="13.5" style="26" customWidth="1"/>
    <col min="10506" max="10506" width="13.59765625" style="26" customWidth="1"/>
    <col min="10507" max="10507" width="14.5" style="26" customWidth="1"/>
    <col min="10508" max="10508" width="16.3984375" style="26" customWidth="1"/>
    <col min="10509" max="10752" width="12.59765625" style="26"/>
    <col min="10753" max="10753" width="4" style="26" customWidth="1"/>
    <col min="10754" max="10754" width="24.09765625" style="26" customWidth="1"/>
    <col min="10755" max="10761" width="13.5" style="26" customWidth="1"/>
    <col min="10762" max="10762" width="13.59765625" style="26" customWidth="1"/>
    <col min="10763" max="10763" width="14.5" style="26" customWidth="1"/>
    <col min="10764" max="10764" width="16.3984375" style="26" customWidth="1"/>
    <col min="10765" max="11008" width="12.59765625" style="26"/>
    <col min="11009" max="11009" width="4" style="26" customWidth="1"/>
    <col min="11010" max="11010" width="24.09765625" style="26" customWidth="1"/>
    <col min="11011" max="11017" width="13.5" style="26" customWidth="1"/>
    <col min="11018" max="11018" width="13.59765625" style="26" customWidth="1"/>
    <col min="11019" max="11019" width="14.5" style="26" customWidth="1"/>
    <col min="11020" max="11020" width="16.3984375" style="26" customWidth="1"/>
    <col min="11021" max="11264" width="12.59765625" style="26"/>
    <col min="11265" max="11265" width="4" style="26" customWidth="1"/>
    <col min="11266" max="11266" width="24.09765625" style="26" customWidth="1"/>
    <col min="11267" max="11273" width="13.5" style="26" customWidth="1"/>
    <col min="11274" max="11274" width="13.59765625" style="26" customWidth="1"/>
    <col min="11275" max="11275" width="14.5" style="26" customWidth="1"/>
    <col min="11276" max="11276" width="16.3984375" style="26" customWidth="1"/>
    <col min="11277" max="11520" width="12.59765625" style="26"/>
    <col min="11521" max="11521" width="4" style="26" customWidth="1"/>
    <col min="11522" max="11522" width="24.09765625" style="26" customWidth="1"/>
    <col min="11523" max="11529" width="13.5" style="26" customWidth="1"/>
    <col min="11530" max="11530" width="13.59765625" style="26" customWidth="1"/>
    <col min="11531" max="11531" width="14.5" style="26" customWidth="1"/>
    <col min="11532" max="11532" width="16.3984375" style="26" customWidth="1"/>
    <col min="11533" max="11776" width="12.59765625" style="26"/>
    <col min="11777" max="11777" width="4" style="26" customWidth="1"/>
    <col min="11778" max="11778" width="24.09765625" style="26" customWidth="1"/>
    <col min="11779" max="11785" width="13.5" style="26" customWidth="1"/>
    <col min="11786" max="11786" width="13.59765625" style="26" customWidth="1"/>
    <col min="11787" max="11787" width="14.5" style="26" customWidth="1"/>
    <col min="11788" max="11788" width="16.3984375" style="26" customWidth="1"/>
    <col min="11789" max="12032" width="12.59765625" style="26"/>
    <col min="12033" max="12033" width="4" style="26" customWidth="1"/>
    <col min="12034" max="12034" width="24.09765625" style="26" customWidth="1"/>
    <col min="12035" max="12041" width="13.5" style="26" customWidth="1"/>
    <col min="12042" max="12042" width="13.59765625" style="26" customWidth="1"/>
    <col min="12043" max="12043" width="14.5" style="26" customWidth="1"/>
    <col min="12044" max="12044" width="16.3984375" style="26" customWidth="1"/>
    <col min="12045" max="12288" width="12.59765625" style="26"/>
    <col min="12289" max="12289" width="4" style="26" customWidth="1"/>
    <col min="12290" max="12290" width="24.09765625" style="26" customWidth="1"/>
    <col min="12291" max="12297" width="13.5" style="26" customWidth="1"/>
    <col min="12298" max="12298" width="13.59765625" style="26" customWidth="1"/>
    <col min="12299" max="12299" width="14.5" style="26" customWidth="1"/>
    <col min="12300" max="12300" width="16.3984375" style="26" customWidth="1"/>
    <col min="12301" max="12544" width="12.59765625" style="26"/>
    <col min="12545" max="12545" width="4" style="26" customWidth="1"/>
    <col min="12546" max="12546" width="24.09765625" style="26" customWidth="1"/>
    <col min="12547" max="12553" width="13.5" style="26" customWidth="1"/>
    <col min="12554" max="12554" width="13.59765625" style="26" customWidth="1"/>
    <col min="12555" max="12555" width="14.5" style="26" customWidth="1"/>
    <col min="12556" max="12556" width="16.3984375" style="26" customWidth="1"/>
    <col min="12557" max="12800" width="12.59765625" style="26"/>
    <col min="12801" max="12801" width="4" style="26" customWidth="1"/>
    <col min="12802" max="12802" width="24.09765625" style="26" customWidth="1"/>
    <col min="12803" max="12809" width="13.5" style="26" customWidth="1"/>
    <col min="12810" max="12810" width="13.59765625" style="26" customWidth="1"/>
    <col min="12811" max="12811" width="14.5" style="26" customWidth="1"/>
    <col min="12812" max="12812" width="16.3984375" style="26" customWidth="1"/>
    <col min="12813" max="13056" width="12.59765625" style="26"/>
    <col min="13057" max="13057" width="4" style="26" customWidth="1"/>
    <col min="13058" max="13058" width="24.09765625" style="26" customWidth="1"/>
    <col min="13059" max="13065" width="13.5" style="26" customWidth="1"/>
    <col min="13066" max="13066" width="13.59765625" style="26" customWidth="1"/>
    <col min="13067" max="13067" width="14.5" style="26" customWidth="1"/>
    <col min="13068" max="13068" width="16.3984375" style="26" customWidth="1"/>
    <col min="13069" max="13312" width="12.59765625" style="26"/>
    <col min="13313" max="13313" width="4" style="26" customWidth="1"/>
    <col min="13314" max="13314" width="24.09765625" style="26" customWidth="1"/>
    <col min="13315" max="13321" width="13.5" style="26" customWidth="1"/>
    <col min="13322" max="13322" width="13.59765625" style="26" customWidth="1"/>
    <col min="13323" max="13323" width="14.5" style="26" customWidth="1"/>
    <col min="13324" max="13324" width="16.3984375" style="26" customWidth="1"/>
    <col min="13325" max="13568" width="12.59765625" style="26"/>
    <col min="13569" max="13569" width="4" style="26" customWidth="1"/>
    <col min="13570" max="13570" width="24.09765625" style="26" customWidth="1"/>
    <col min="13571" max="13577" width="13.5" style="26" customWidth="1"/>
    <col min="13578" max="13578" width="13.59765625" style="26" customWidth="1"/>
    <col min="13579" max="13579" width="14.5" style="26" customWidth="1"/>
    <col min="13580" max="13580" width="16.3984375" style="26" customWidth="1"/>
    <col min="13581" max="13824" width="12.59765625" style="26"/>
    <col min="13825" max="13825" width="4" style="26" customWidth="1"/>
    <col min="13826" max="13826" width="24.09765625" style="26" customWidth="1"/>
    <col min="13827" max="13833" width="13.5" style="26" customWidth="1"/>
    <col min="13834" max="13834" width="13.59765625" style="26" customWidth="1"/>
    <col min="13835" max="13835" width="14.5" style="26" customWidth="1"/>
    <col min="13836" max="13836" width="16.3984375" style="26" customWidth="1"/>
    <col min="13837" max="14080" width="12.59765625" style="26"/>
    <col min="14081" max="14081" width="4" style="26" customWidth="1"/>
    <col min="14082" max="14082" width="24.09765625" style="26" customWidth="1"/>
    <col min="14083" max="14089" width="13.5" style="26" customWidth="1"/>
    <col min="14090" max="14090" width="13.59765625" style="26" customWidth="1"/>
    <col min="14091" max="14091" width="14.5" style="26" customWidth="1"/>
    <col min="14092" max="14092" width="16.3984375" style="26" customWidth="1"/>
    <col min="14093" max="14336" width="12.59765625" style="26"/>
    <col min="14337" max="14337" width="4" style="26" customWidth="1"/>
    <col min="14338" max="14338" width="24.09765625" style="26" customWidth="1"/>
    <col min="14339" max="14345" width="13.5" style="26" customWidth="1"/>
    <col min="14346" max="14346" width="13.59765625" style="26" customWidth="1"/>
    <col min="14347" max="14347" width="14.5" style="26" customWidth="1"/>
    <col min="14348" max="14348" width="16.3984375" style="26" customWidth="1"/>
    <col min="14349" max="14592" width="12.59765625" style="26"/>
    <col min="14593" max="14593" width="4" style="26" customWidth="1"/>
    <col min="14594" max="14594" width="24.09765625" style="26" customWidth="1"/>
    <col min="14595" max="14601" width="13.5" style="26" customWidth="1"/>
    <col min="14602" max="14602" width="13.59765625" style="26" customWidth="1"/>
    <col min="14603" max="14603" width="14.5" style="26" customWidth="1"/>
    <col min="14604" max="14604" width="16.3984375" style="26" customWidth="1"/>
    <col min="14605" max="14848" width="12.59765625" style="26"/>
    <col min="14849" max="14849" width="4" style="26" customWidth="1"/>
    <col min="14850" max="14850" width="24.09765625" style="26" customWidth="1"/>
    <col min="14851" max="14857" width="13.5" style="26" customWidth="1"/>
    <col min="14858" max="14858" width="13.59765625" style="26" customWidth="1"/>
    <col min="14859" max="14859" width="14.5" style="26" customWidth="1"/>
    <col min="14860" max="14860" width="16.3984375" style="26" customWidth="1"/>
    <col min="14861" max="15104" width="12.59765625" style="26"/>
    <col min="15105" max="15105" width="4" style="26" customWidth="1"/>
    <col min="15106" max="15106" width="24.09765625" style="26" customWidth="1"/>
    <col min="15107" max="15113" width="13.5" style="26" customWidth="1"/>
    <col min="15114" max="15114" width="13.59765625" style="26" customWidth="1"/>
    <col min="15115" max="15115" width="14.5" style="26" customWidth="1"/>
    <col min="15116" max="15116" width="16.3984375" style="26" customWidth="1"/>
    <col min="15117" max="15360" width="12.59765625" style="26"/>
    <col min="15361" max="15361" width="4" style="26" customWidth="1"/>
    <col min="15362" max="15362" width="24.09765625" style="26" customWidth="1"/>
    <col min="15363" max="15369" width="13.5" style="26" customWidth="1"/>
    <col min="15370" max="15370" width="13.59765625" style="26" customWidth="1"/>
    <col min="15371" max="15371" width="14.5" style="26" customWidth="1"/>
    <col min="15372" max="15372" width="16.3984375" style="26" customWidth="1"/>
    <col min="15373" max="15616" width="12.59765625" style="26"/>
    <col min="15617" max="15617" width="4" style="26" customWidth="1"/>
    <col min="15618" max="15618" width="24.09765625" style="26" customWidth="1"/>
    <col min="15619" max="15625" width="13.5" style="26" customWidth="1"/>
    <col min="15626" max="15626" width="13.59765625" style="26" customWidth="1"/>
    <col min="15627" max="15627" width="14.5" style="26" customWidth="1"/>
    <col min="15628" max="15628" width="16.3984375" style="26" customWidth="1"/>
    <col min="15629" max="15872" width="12.59765625" style="26"/>
    <col min="15873" max="15873" width="4" style="26" customWidth="1"/>
    <col min="15874" max="15874" width="24.09765625" style="26" customWidth="1"/>
    <col min="15875" max="15881" width="13.5" style="26" customWidth="1"/>
    <col min="15882" max="15882" width="13.59765625" style="26" customWidth="1"/>
    <col min="15883" max="15883" width="14.5" style="26" customWidth="1"/>
    <col min="15884" max="15884" width="16.3984375" style="26" customWidth="1"/>
    <col min="15885" max="16128" width="12.59765625" style="26"/>
    <col min="16129" max="16129" width="4" style="26" customWidth="1"/>
    <col min="16130" max="16130" width="24.09765625" style="26" customWidth="1"/>
    <col min="16131" max="16137" width="13.5" style="26" customWidth="1"/>
    <col min="16138" max="16138" width="13.59765625" style="26" customWidth="1"/>
    <col min="16139" max="16139" width="14.5" style="26" customWidth="1"/>
    <col min="16140" max="16140" width="16.3984375" style="26" customWidth="1"/>
    <col min="16141" max="16384" width="12.59765625" style="26"/>
  </cols>
  <sheetData>
    <row r="1" spans="1:10" ht="20.25" customHeight="1">
      <c r="A1" s="25"/>
    </row>
    <row r="2" spans="1:10" s="27" customFormat="1" ht="30" customHeight="1">
      <c r="A2" s="155" t="s">
        <v>238</v>
      </c>
      <c r="B2" s="155"/>
      <c r="C2" s="155"/>
      <c r="D2" s="155"/>
      <c r="E2" s="155"/>
      <c r="F2" s="155"/>
      <c r="G2" s="155"/>
      <c r="H2" s="155"/>
      <c r="I2" s="155"/>
      <c r="J2" s="155"/>
    </row>
    <row r="3" spans="1:10" ht="36" customHeight="1">
      <c r="A3" s="168" t="s">
        <v>220</v>
      </c>
      <c r="B3" s="168"/>
      <c r="C3" s="168"/>
      <c r="D3" s="168"/>
      <c r="E3" s="168"/>
      <c r="F3" s="168"/>
      <c r="G3" s="28" t="s">
        <v>219</v>
      </c>
      <c r="H3" s="169" t="s">
        <v>234</v>
      </c>
      <c r="I3" s="169"/>
      <c r="J3" s="169"/>
    </row>
    <row r="4" spans="1:10" ht="7.5" customHeight="1" thickBot="1"/>
    <row r="5" spans="1:10" ht="24" customHeight="1">
      <c r="A5" s="162" t="s">
        <v>90</v>
      </c>
      <c r="B5" s="162" t="s">
        <v>54</v>
      </c>
      <c r="C5" s="162" t="s">
        <v>55</v>
      </c>
      <c r="D5" s="151" t="s">
        <v>56</v>
      </c>
      <c r="E5" s="157" t="s">
        <v>44</v>
      </c>
      <c r="F5" s="151" t="s">
        <v>45</v>
      </c>
      <c r="G5" s="151" t="s">
        <v>57</v>
      </c>
      <c r="H5" s="151" t="s">
        <v>221</v>
      </c>
      <c r="I5" s="166" t="s">
        <v>46</v>
      </c>
      <c r="J5" s="160" t="s">
        <v>53</v>
      </c>
    </row>
    <row r="6" spans="1:10" ht="24" customHeight="1">
      <c r="A6" s="163"/>
      <c r="B6" s="163"/>
      <c r="C6" s="165"/>
      <c r="D6" s="156"/>
      <c r="E6" s="156"/>
      <c r="F6" s="152"/>
      <c r="G6" s="152"/>
      <c r="H6" s="152"/>
      <c r="I6" s="167"/>
      <c r="J6" s="161"/>
    </row>
    <row r="7" spans="1:10" ht="24" customHeight="1">
      <c r="A7" s="163"/>
      <c r="B7" s="163"/>
      <c r="C7" s="165"/>
      <c r="D7" s="156"/>
      <c r="E7" s="156"/>
      <c r="F7" s="152"/>
      <c r="G7" s="152"/>
      <c r="H7" s="152"/>
      <c r="I7" s="167"/>
      <c r="J7" s="161"/>
    </row>
    <row r="8" spans="1:10" ht="24" customHeight="1">
      <c r="A8" s="163"/>
      <c r="B8" s="163"/>
      <c r="C8" s="165"/>
      <c r="D8" s="156"/>
      <c r="E8" s="156"/>
      <c r="F8" s="152"/>
      <c r="G8" s="153"/>
      <c r="H8" s="152"/>
      <c r="I8" s="167"/>
      <c r="J8" s="161"/>
    </row>
    <row r="9" spans="1:10" ht="24" customHeight="1">
      <c r="A9" s="29" t="s">
        <v>91</v>
      </c>
      <c r="B9" s="29" t="s">
        <v>47</v>
      </c>
      <c r="C9" s="29" t="s">
        <v>48</v>
      </c>
      <c r="D9" s="40" t="s">
        <v>49</v>
      </c>
      <c r="E9" s="40" t="s">
        <v>50</v>
      </c>
      <c r="F9" s="40" t="s">
        <v>51</v>
      </c>
      <c r="G9" s="40" t="s">
        <v>58</v>
      </c>
      <c r="H9" s="41" t="s">
        <v>59</v>
      </c>
      <c r="I9" s="30" t="s">
        <v>60</v>
      </c>
      <c r="J9" s="31" t="s">
        <v>61</v>
      </c>
    </row>
    <row r="10" spans="1:10" ht="121.5" customHeight="1" thickBot="1">
      <c r="A10" s="42" t="s">
        <v>92</v>
      </c>
      <c r="B10" s="36">
        <v>1600000</v>
      </c>
      <c r="C10" s="43">
        <v>1000000</v>
      </c>
      <c r="D10" s="38">
        <f>MIN(B10,C10)</f>
        <v>1000000</v>
      </c>
      <c r="E10" s="44">
        <v>1000000</v>
      </c>
      <c r="F10" s="44">
        <v>48000</v>
      </c>
      <c r="G10" s="38">
        <f>SUM(E10-F10)</f>
        <v>952000</v>
      </c>
      <c r="H10" s="38">
        <f>MIN(D10,G10)</f>
        <v>952000</v>
      </c>
      <c r="I10" s="33" t="s">
        <v>52</v>
      </c>
      <c r="J10" s="34">
        <f>ROUNDDOWN(H10*0.75,-3)</f>
        <v>714000</v>
      </c>
    </row>
    <row r="11" spans="1:10" ht="12.75" customHeight="1">
      <c r="A11" s="154" t="s">
        <v>149</v>
      </c>
      <c r="B11" s="154"/>
      <c r="C11" s="154"/>
      <c r="D11" s="154"/>
      <c r="E11" s="154"/>
      <c r="F11" s="154"/>
      <c r="G11" s="154"/>
      <c r="H11" s="154"/>
      <c r="I11" s="154"/>
      <c r="J11" s="154"/>
    </row>
    <row r="12" spans="1:10" ht="12.75" customHeight="1">
      <c r="A12" s="35" t="s">
        <v>233</v>
      </c>
      <c r="B12" s="35"/>
      <c r="C12" s="35"/>
      <c r="D12" s="35"/>
      <c r="E12" s="35"/>
      <c r="F12" s="35"/>
      <c r="G12" s="35"/>
      <c r="H12" s="35"/>
      <c r="I12" s="35"/>
      <c r="J12" s="35"/>
    </row>
  </sheetData>
  <mergeCells count="14">
    <mergeCell ref="J5:J8"/>
    <mergeCell ref="A11:J11"/>
    <mergeCell ref="A2:J2"/>
    <mergeCell ref="A5:A8"/>
    <mergeCell ref="B5:B8"/>
    <mergeCell ref="C5:C8"/>
    <mergeCell ref="D5:D8"/>
    <mergeCell ref="E5:E8"/>
    <mergeCell ref="F5:F8"/>
    <mergeCell ref="G5:G8"/>
    <mergeCell ref="H5:H8"/>
    <mergeCell ref="I5:I8"/>
    <mergeCell ref="A3:F3"/>
    <mergeCell ref="H3:J3"/>
  </mergeCells>
  <phoneticPr fontId="1"/>
  <printOptions horizontalCentered="1" verticalCentered="1"/>
  <pageMargins left="0.39370078740157483" right="0.39370078740157483" top="0.78740157480314965" bottom="0.78740157480314965" header="0.39370078740157483" footer="0.39370078740157483"/>
  <pageSetup paperSize="9" scale="94" orientation="landscape" r:id="rId1"/>
  <headerFooter alignWithMargins="0">
    <oddHeader>&amp;L様式１関係</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21"/>
  <sheetViews>
    <sheetView view="pageBreakPreview" zoomScale="80" zoomScaleNormal="100" zoomScaleSheetLayoutView="80" workbookViewId="0">
      <selection activeCell="A2" sqref="A2"/>
    </sheetView>
  </sheetViews>
  <sheetFormatPr defaultRowHeight="13.8"/>
  <cols>
    <col min="1" max="1" width="5.09765625" style="47" bestFit="1" customWidth="1"/>
    <col min="2" max="3" width="8.796875" style="45"/>
    <col min="4" max="4" width="40.59765625" style="45" customWidth="1"/>
    <col min="5" max="5" width="30.59765625" style="45" customWidth="1"/>
    <col min="6" max="16384" width="8.796875" style="45"/>
  </cols>
  <sheetData>
    <row r="1" spans="1:12" ht="18.600000000000001">
      <c r="A1" s="170" t="s">
        <v>239</v>
      </c>
      <c r="B1" s="170"/>
      <c r="C1" s="170"/>
      <c r="D1" s="170"/>
      <c r="E1" s="170"/>
      <c r="F1" s="170"/>
      <c r="G1" s="170"/>
      <c r="H1" s="170"/>
      <c r="I1" s="170"/>
    </row>
    <row r="2" spans="1:12" ht="6" customHeight="1">
      <c r="A2" s="46"/>
      <c r="B2" s="46"/>
      <c r="C2" s="46"/>
      <c r="D2" s="46"/>
      <c r="E2" s="46"/>
      <c r="F2" s="46"/>
      <c r="G2" s="46"/>
      <c r="H2" s="46"/>
      <c r="I2" s="46"/>
    </row>
    <row r="3" spans="1:12" ht="18.600000000000001">
      <c r="A3" s="170" t="s">
        <v>147</v>
      </c>
      <c r="B3" s="170"/>
      <c r="C3" s="170"/>
      <c r="D3" s="170"/>
      <c r="E3" s="170"/>
      <c r="F3" s="170"/>
      <c r="G3" s="170"/>
      <c r="H3" s="170"/>
      <c r="I3" s="170"/>
      <c r="J3" s="46"/>
    </row>
    <row r="4" spans="1:12" ht="18.600000000000001">
      <c r="J4" s="48"/>
      <c r="L4" s="49"/>
    </row>
    <row r="5" spans="1:12">
      <c r="E5" s="50" t="s">
        <v>222</v>
      </c>
      <c r="F5" s="171">
        <f>②所要額調書!$H$3</f>
        <v>0</v>
      </c>
      <c r="G5" s="171"/>
      <c r="H5" s="171"/>
      <c r="I5" s="171"/>
      <c r="L5" s="49"/>
    </row>
    <row r="6" spans="1:12">
      <c r="E6" s="51"/>
      <c r="L6" s="49"/>
    </row>
    <row r="7" spans="1:12">
      <c r="A7" s="52" t="s">
        <v>62</v>
      </c>
    </row>
    <row r="8" spans="1:12" ht="30" customHeight="1">
      <c r="A8" s="53"/>
      <c r="B8" s="53" t="s">
        <v>63</v>
      </c>
      <c r="C8" s="53" t="s">
        <v>64</v>
      </c>
      <c r="D8" s="53" t="s">
        <v>65</v>
      </c>
      <c r="E8" s="53" t="s">
        <v>66</v>
      </c>
      <c r="F8" s="53" t="s">
        <v>67</v>
      </c>
      <c r="G8" s="53" t="s">
        <v>68</v>
      </c>
      <c r="H8" s="53" t="s">
        <v>69</v>
      </c>
      <c r="I8" s="53" t="s">
        <v>70</v>
      </c>
    </row>
    <row r="9" spans="1:12" ht="30" customHeight="1">
      <c r="A9" s="53" t="s">
        <v>71</v>
      </c>
      <c r="B9" s="54"/>
      <c r="C9" s="55"/>
      <c r="D9" s="55"/>
      <c r="E9" s="55"/>
      <c r="F9" s="55"/>
      <c r="G9" s="55"/>
      <c r="H9" s="53"/>
      <c r="I9" s="55"/>
    </row>
    <row r="10" spans="1:12" ht="30" customHeight="1">
      <c r="A10" s="53" t="s">
        <v>72</v>
      </c>
      <c r="B10" s="54"/>
      <c r="C10" s="55"/>
      <c r="D10" s="55"/>
      <c r="E10" s="55"/>
      <c r="F10" s="55"/>
      <c r="G10" s="55"/>
      <c r="H10" s="53"/>
      <c r="I10" s="55"/>
    </row>
    <row r="11" spans="1:12" ht="30" customHeight="1">
      <c r="A11" s="53" t="s">
        <v>73</v>
      </c>
      <c r="B11" s="54"/>
      <c r="C11" s="55"/>
      <c r="D11" s="55"/>
      <c r="E11" s="55"/>
      <c r="F11" s="55"/>
      <c r="G11" s="55"/>
      <c r="H11" s="53"/>
      <c r="I11" s="55"/>
    </row>
    <row r="12" spans="1:12" ht="30" customHeight="1">
      <c r="A12" s="53" t="s">
        <v>74</v>
      </c>
      <c r="B12" s="54"/>
      <c r="C12" s="55"/>
      <c r="D12" s="55"/>
      <c r="E12" s="55"/>
      <c r="F12" s="55"/>
      <c r="G12" s="55"/>
      <c r="H12" s="53"/>
      <c r="I12" s="55"/>
    </row>
    <row r="13" spans="1:12" ht="30" customHeight="1">
      <c r="A13" s="53" t="s">
        <v>75</v>
      </c>
      <c r="B13" s="54"/>
      <c r="C13" s="55"/>
      <c r="D13" s="55"/>
      <c r="E13" s="55"/>
      <c r="F13" s="55"/>
      <c r="G13" s="55"/>
      <c r="H13" s="53"/>
      <c r="I13" s="55"/>
    </row>
    <row r="14" spans="1:12" ht="30" customHeight="1">
      <c r="A14" s="53" t="s">
        <v>76</v>
      </c>
      <c r="B14" s="54"/>
      <c r="C14" s="55"/>
      <c r="D14" s="55"/>
      <c r="E14" s="55"/>
      <c r="F14" s="55"/>
      <c r="G14" s="55"/>
      <c r="H14" s="53"/>
      <c r="I14" s="55"/>
    </row>
    <row r="15" spans="1:12" ht="30" customHeight="1">
      <c r="A15" s="53" t="s">
        <v>111</v>
      </c>
      <c r="B15" s="54"/>
      <c r="C15" s="55"/>
      <c r="D15" s="55"/>
      <c r="E15" s="55"/>
      <c r="F15" s="55"/>
      <c r="G15" s="55"/>
      <c r="H15" s="53"/>
      <c r="I15" s="55"/>
    </row>
    <row r="16" spans="1:12" ht="30" customHeight="1">
      <c r="A16" s="53" t="s">
        <v>112</v>
      </c>
      <c r="B16" s="54"/>
      <c r="C16" s="55"/>
      <c r="D16" s="55"/>
      <c r="E16" s="55"/>
      <c r="F16" s="55"/>
      <c r="G16" s="55"/>
      <c r="H16" s="53"/>
      <c r="I16" s="55"/>
    </row>
    <row r="17" spans="1:2">
      <c r="A17" s="56"/>
    </row>
    <row r="18" spans="1:2">
      <c r="A18" s="56"/>
    </row>
    <row r="19" spans="1:2">
      <c r="A19" s="52" t="s">
        <v>77</v>
      </c>
    </row>
    <row r="21" spans="1:2">
      <c r="A21" s="57"/>
      <c r="B21" s="58" t="s">
        <v>223</v>
      </c>
    </row>
  </sheetData>
  <mergeCells count="3">
    <mergeCell ref="A1:I1"/>
    <mergeCell ref="A3:I3"/>
    <mergeCell ref="F5:I5"/>
  </mergeCells>
  <phoneticPr fontId="1"/>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BreakPreview" zoomScale="80" zoomScaleNormal="100" zoomScaleSheetLayoutView="80" workbookViewId="0">
      <selection activeCell="A2" sqref="A2"/>
    </sheetView>
  </sheetViews>
  <sheetFormatPr defaultRowHeight="13.8"/>
  <cols>
    <col min="1" max="1" width="5.09765625" style="47" bestFit="1" customWidth="1"/>
    <col min="2" max="3" width="8.796875" style="45"/>
    <col min="4" max="4" width="40.59765625" style="45" customWidth="1"/>
    <col min="5" max="5" width="30.59765625" style="45" customWidth="1"/>
    <col min="6" max="6" width="13.59765625" style="45" customWidth="1"/>
    <col min="7" max="7" width="15.69921875" style="45" customWidth="1"/>
    <col min="8" max="8" width="7.5" style="45" customWidth="1"/>
    <col min="9" max="9" width="20" style="45" customWidth="1"/>
    <col min="10" max="16384" width="8.796875" style="45"/>
  </cols>
  <sheetData>
    <row r="1" spans="1:12" ht="18.600000000000001">
      <c r="A1" s="170" t="s">
        <v>239</v>
      </c>
      <c r="B1" s="170"/>
      <c r="C1" s="170"/>
      <c r="D1" s="170"/>
      <c r="E1" s="170"/>
      <c r="F1" s="170"/>
      <c r="G1" s="170"/>
      <c r="H1" s="170"/>
      <c r="I1" s="170"/>
    </row>
    <row r="2" spans="1:12" ht="6" customHeight="1">
      <c r="A2" s="46"/>
      <c r="B2" s="46"/>
      <c r="C2" s="46"/>
      <c r="D2" s="46"/>
      <c r="E2" s="46"/>
      <c r="F2" s="46"/>
      <c r="G2" s="46"/>
      <c r="H2" s="46"/>
      <c r="I2" s="46"/>
    </row>
    <row r="3" spans="1:12" ht="18.600000000000001">
      <c r="A3" s="170" t="s">
        <v>147</v>
      </c>
      <c r="B3" s="170"/>
      <c r="C3" s="170"/>
      <c r="D3" s="170"/>
      <c r="E3" s="170"/>
      <c r="F3" s="170"/>
      <c r="G3" s="170"/>
      <c r="H3" s="170"/>
      <c r="I3" s="170"/>
      <c r="J3" s="46"/>
    </row>
    <row r="4" spans="1:12" ht="18.600000000000001">
      <c r="J4" s="48"/>
      <c r="L4" s="49"/>
    </row>
    <row r="5" spans="1:12">
      <c r="E5" s="50" t="s">
        <v>235</v>
      </c>
      <c r="F5" s="171" t="str">
        <f>'②所要額調書 (記入例)'!$H$3</f>
        <v>県西訪問看護協議会（県西訪問看護ステーション）　　</v>
      </c>
      <c r="G5" s="171"/>
      <c r="H5" s="171"/>
      <c r="I5" s="171"/>
      <c r="L5" s="49"/>
    </row>
    <row r="6" spans="1:12">
      <c r="E6" s="51"/>
      <c r="L6" s="49"/>
    </row>
    <row r="7" spans="1:12">
      <c r="A7" s="52" t="s">
        <v>62</v>
      </c>
    </row>
    <row r="8" spans="1:12" ht="30" customHeight="1">
      <c r="A8" s="53"/>
      <c r="B8" s="53" t="s">
        <v>63</v>
      </c>
      <c r="C8" s="53" t="s">
        <v>64</v>
      </c>
      <c r="D8" s="53" t="s">
        <v>65</v>
      </c>
      <c r="E8" s="53" t="s">
        <v>66</v>
      </c>
      <c r="F8" s="53" t="s">
        <v>67</v>
      </c>
      <c r="G8" s="53" t="s">
        <v>68</v>
      </c>
      <c r="H8" s="53" t="s">
        <v>69</v>
      </c>
      <c r="I8" s="53" t="s">
        <v>70</v>
      </c>
    </row>
    <row r="9" spans="1:12" ht="39.9" customHeight="1">
      <c r="A9" s="53" t="s">
        <v>71</v>
      </c>
      <c r="B9" s="59">
        <v>43605</v>
      </c>
      <c r="C9" s="60" t="s">
        <v>125</v>
      </c>
      <c r="D9" s="61" t="s">
        <v>129</v>
      </c>
      <c r="E9" s="61" t="s">
        <v>113</v>
      </c>
      <c r="F9" s="61" t="s">
        <v>114</v>
      </c>
      <c r="G9" s="61"/>
      <c r="H9" s="60" t="s">
        <v>115</v>
      </c>
      <c r="I9" s="61"/>
    </row>
    <row r="10" spans="1:12" ht="39.9" customHeight="1">
      <c r="A10" s="53" t="s">
        <v>72</v>
      </c>
      <c r="B10" s="59">
        <v>43636</v>
      </c>
      <c r="C10" s="60" t="s">
        <v>125</v>
      </c>
      <c r="D10" s="61" t="s">
        <v>120</v>
      </c>
      <c r="E10" s="61"/>
      <c r="F10" s="61" t="s">
        <v>117</v>
      </c>
      <c r="G10" s="61"/>
      <c r="H10" s="60" t="s">
        <v>115</v>
      </c>
      <c r="I10" s="61"/>
    </row>
    <row r="11" spans="1:12" ht="39.9" customHeight="1">
      <c r="A11" s="53" t="s">
        <v>73</v>
      </c>
      <c r="B11" s="59">
        <v>43666</v>
      </c>
      <c r="C11" s="60" t="s">
        <v>125</v>
      </c>
      <c r="D11" s="61" t="s">
        <v>121</v>
      </c>
      <c r="E11" s="61"/>
      <c r="F11" s="61" t="s">
        <v>118</v>
      </c>
      <c r="G11" s="61"/>
      <c r="H11" s="60" t="s">
        <v>115</v>
      </c>
      <c r="I11" s="61"/>
    </row>
    <row r="12" spans="1:12" ht="39.9" customHeight="1">
      <c r="A12" s="53" t="s">
        <v>74</v>
      </c>
      <c r="B12" s="59">
        <v>43728</v>
      </c>
      <c r="C12" s="60" t="s">
        <v>125</v>
      </c>
      <c r="D12" s="61" t="s">
        <v>122</v>
      </c>
      <c r="E12" s="61"/>
      <c r="F12" s="61" t="s">
        <v>119</v>
      </c>
      <c r="G12" s="61"/>
      <c r="H12" s="60" t="s">
        <v>115</v>
      </c>
      <c r="I12" s="61"/>
    </row>
    <row r="13" spans="1:12" ht="39.9" customHeight="1">
      <c r="A13" s="53" t="s">
        <v>75</v>
      </c>
      <c r="B13" s="59">
        <v>43758</v>
      </c>
      <c r="C13" s="60" t="s">
        <v>126</v>
      </c>
      <c r="D13" s="61" t="s">
        <v>123</v>
      </c>
      <c r="E13" s="61"/>
      <c r="F13" s="62" t="s">
        <v>124</v>
      </c>
      <c r="G13" s="61"/>
      <c r="H13" s="60" t="s">
        <v>115</v>
      </c>
      <c r="I13" s="61"/>
    </row>
    <row r="14" spans="1:12" ht="39.9" customHeight="1">
      <c r="A14" s="53" t="s">
        <v>76</v>
      </c>
      <c r="B14" s="59">
        <v>43789</v>
      </c>
      <c r="C14" s="60" t="s">
        <v>127</v>
      </c>
      <c r="D14" s="61" t="s">
        <v>130</v>
      </c>
      <c r="E14" s="61"/>
      <c r="F14" s="61" t="s">
        <v>131</v>
      </c>
      <c r="G14" s="61"/>
      <c r="H14" s="60" t="s">
        <v>115</v>
      </c>
      <c r="I14" s="61"/>
    </row>
    <row r="15" spans="1:12" ht="39.9" customHeight="1">
      <c r="A15" s="53" t="s">
        <v>111</v>
      </c>
      <c r="B15" s="59">
        <v>43819</v>
      </c>
      <c r="C15" s="60" t="s">
        <v>127</v>
      </c>
      <c r="D15" s="61" t="s">
        <v>134</v>
      </c>
      <c r="E15" s="61"/>
      <c r="F15" s="61" t="s">
        <v>132</v>
      </c>
      <c r="G15" s="61"/>
      <c r="H15" s="60" t="s">
        <v>115</v>
      </c>
      <c r="I15" s="61"/>
    </row>
    <row r="16" spans="1:12" ht="39.9" customHeight="1">
      <c r="A16" s="53" t="s">
        <v>112</v>
      </c>
      <c r="B16" s="59">
        <v>43850</v>
      </c>
      <c r="C16" s="60" t="s">
        <v>125</v>
      </c>
      <c r="D16" s="61" t="s">
        <v>128</v>
      </c>
      <c r="E16" s="61"/>
      <c r="F16" s="61" t="s">
        <v>133</v>
      </c>
      <c r="G16" s="61"/>
      <c r="H16" s="60" t="s">
        <v>115</v>
      </c>
      <c r="I16" s="61"/>
    </row>
    <row r="17" spans="1:4">
      <c r="A17" s="56"/>
    </row>
    <row r="18" spans="1:4">
      <c r="A18" s="56"/>
    </row>
    <row r="19" spans="1:4">
      <c r="A19" s="52" t="s">
        <v>77</v>
      </c>
    </row>
    <row r="21" spans="1:4">
      <c r="A21" s="57"/>
      <c r="B21" s="58" t="s">
        <v>224</v>
      </c>
      <c r="D21" s="63"/>
    </row>
  </sheetData>
  <mergeCells count="3">
    <mergeCell ref="A1:I1"/>
    <mergeCell ref="A3:I3"/>
    <mergeCell ref="F5:I5"/>
  </mergeCells>
  <phoneticPr fontId="1"/>
  <printOptions horizontalCentered="1" verticalCentered="1"/>
  <pageMargins left="0.39370078740157483" right="0.39370078740157483" top="0.78740157480314965" bottom="0.78740157480314965" header="0.39370078740157483" footer="0.39370078740157483"/>
  <pageSetup paperSize="9" scale="86" orientation="landscape" r:id="rId1"/>
  <headerFooter>
    <oddHeader>&amp;L様式１関係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F44"/>
  <sheetViews>
    <sheetView view="pageBreakPreview" zoomScaleNormal="100" zoomScaleSheetLayoutView="100" workbookViewId="0">
      <selection activeCell="A3" sqref="A3"/>
    </sheetView>
  </sheetViews>
  <sheetFormatPr defaultRowHeight="12.6"/>
  <cols>
    <col min="1" max="2" width="2.09765625" style="64" customWidth="1"/>
    <col min="3" max="3" width="22.59765625" style="64" customWidth="1"/>
    <col min="4" max="4" width="2.09765625" style="64" customWidth="1"/>
    <col min="5" max="5" width="29.3984375" style="64" customWidth="1"/>
    <col min="6" max="6" width="52.5" style="64" customWidth="1"/>
    <col min="7" max="7" width="1.8984375" style="64" customWidth="1"/>
    <col min="8" max="255" width="9" style="64"/>
    <col min="256" max="256" width="2.59765625" style="64" customWidth="1"/>
    <col min="257" max="258" width="2.09765625" style="64" customWidth="1"/>
    <col min="259" max="259" width="22.59765625" style="64" customWidth="1"/>
    <col min="260" max="260" width="2.09765625" style="64" customWidth="1"/>
    <col min="261" max="261" width="29.3984375" style="64" customWidth="1"/>
    <col min="262" max="262" width="52.5" style="64" customWidth="1"/>
    <col min="263" max="263" width="1.8984375" style="64" customWidth="1"/>
    <col min="264" max="511" width="9" style="64"/>
    <col min="512" max="512" width="2.59765625" style="64" customWidth="1"/>
    <col min="513" max="514" width="2.09765625" style="64" customWidth="1"/>
    <col min="515" max="515" width="22.59765625" style="64" customWidth="1"/>
    <col min="516" max="516" width="2.09765625" style="64" customWidth="1"/>
    <col min="517" max="517" width="29.3984375" style="64" customWidth="1"/>
    <col min="518" max="518" width="52.5" style="64" customWidth="1"/>
    <col min="519" max="519" width="1.8984375" style="64" customWidth="1"/>
    <col min="520" max="767" width="9" style="64"/>
    <col min="768" max="768" width="2.59765625" style="64" customWidth="1"/>
    <col min="769" max="770" width="2.09765625" style="64" customWidth="1"/>
    <col min="771" max="771" width="22.59765625" style="64" customWidth="1"/>
    <col min="772" max="772" width="2.09765625" style="64" customWidth="1"/>
    <col min="773" max="773" width="29.3984375" style="64" customWidth="1"/>
    <col min="774" max="774" width="52.5" style="64" customWidth="1"/>
    <col min="775" max="775" width="1.8984375" style="64" customWidth="1"/>
    <col min="776" max="1023" width="9" style="64"/>
    <col min="1024" max="1024" width="2.59765625" style="64" customWidth="1"/>
    <col min="1025" max="1026" width="2.09765625" style="64" customWidth="1"/>
    <col min="1027" max="1027" width="22.59765625" style="64" customWidth="1"/>
    <col min="1028" max="1028" width="2.09765625" style="64" customWidth="1"/>
    <col min="1029" max="1029" width="29.3984375" style="64" customWidth="1"/>
    <col min="1030" max="1030" width="52.5" style="64" customWidth="1"/>
    <col min="1031" max="1031" width="1.8984375" style="64" customWidth="1"/>
    <col min="1032" max="1279" width="9" style="64"/>
    <col min="1280" max="1280" width="2.59765625" style="64" customWidth="1"/>
    <col min="1281" max="1282" width="2.09765625" style="64" customWidth="1"/>
    <col min="1283" max="1283" width="22.59765625" style="64" customWidth="1"/>
    <col min="1284" max="1284" width="2.09765625" style="64" customWidth="1"/>
    <col min="1285" max="1285" width="29.3984375" style="64" customWidth="1"/>
    <col min="1286" max="1286" width="52.5" style="64" customWidth="1"/>
    <col min="1287" max="1287" width="1.8984375" style="64" customWidth="1"/>
    <col min="1288" max="1535" width="9" style="64"/>
    <col min="1536" max="1536" width="2.59765625" style="64" customWidth="1"/>
    <col min="1537" max="1538" width="2.09765625" style="64" customWidth="1"/>
    <col min="1539" max="1539" width="22.59765625" style="64" customWidth="1"/>
    <col min="1540" max="1540" width="2.09765625" style="64" customWidth="1"/>
    <col min="1541" max="1541" width="29.3984375" style="64" customWidth="1"/>
    <col min="1542" max="1542" width="52.5" style="64" customWidth="1"/>
    <col min="1543" max="1543" width="1.8984375" style="64" customWidth="1"/>
    <col min="1544" max="1791" width="9" style="64"/>
    <col min="1792" max="1792" width="2.59765625" style="64" customWidth="1"/>
    <col min="1793" max="1794" width="2.09765625" style="64" customWidth="1"/>
    <col min="1795" max="1795" width="22.59765625" style="64" customWidth="1"/>
    <col min="1796" max="1796" width="2.09765625" style="64" customWidth="1"/>
    <col min="1797" max="1797" width="29.3984375" style="64" customWidth="1"/>
    <col min="1798" max="1798" width="52.5" style="64" customWidth="1"/>
    <col min="1799" max="1799" width="1.8984375" style="64" customWidth="1"/>
    <col min="1800" max="2047" width="9" style="64"/>
    <col min="2048" max="2048" width="2.59765625" style="64" customWidth="1"/>
    <col min="2049" max="2050" width="2.09765625" style="64" customWidth="1"/>
    <col min="2051" max="2051" width="22.59765625" style="64" customWidth="1"/>
    <col min="2052" max="2052" width="2.09765625" style="64" customWidth="1"/>
    <col min="2053" max="2053" width="29.3984375" style="64" customWidth="1"/>
    <col min="2054" max="2054" width="52.5" style="64" customWidth="1"/>
    <col min="2055" max="2055" width="1.8984375" style="64" customWidth="1"/>
    <col min="2056" max="2303" width="9" style="64"/>
    <col min="2304" max="2304" width="2.59765625" style="64" customWidth="1"/>
    <col min="2305" max="2306" width="2.09765625" style="64" customWidth="1"/>
    <col min="2307" max="2307" width="22.59765625" style="64" customWidth="1"/>
    <col min="2308" max="2308" width="2.09765625" style="64" customWidth="1"/>
    <col min="2309" max="2309" width="29.3984375" style="64" customWidth="1"/>
    <col min="2310" max="2310" width="52.5" style="64" customWidth="1"/>
    <col min="2311" max="2311" width="1.8984375" style="64" customWidth="1"/>
    <col min="2312" max="2559" width="9" style="64"/>
    <col min="2560" max="2560" width="2.59765625" style="64" customWidth="1"/>
    <col min="2561" max="2562" width="2.09765625" style="64" customWidth="1"/>
    <col min="2563" max="2563" width="22.59765625" style="64" customWidth="1"/>
    <col min="2564" max="2564" width="2.09765625" style="64" customWidth="1"/>
    <col min="2565" max="2565" width="29.3984375" style="64" customWidth="1"/>
    <col min="2566" max="2566" width="52.5" style="64" customWidth="1"/>
    <col min="2567" max="2567" width="1.8984375" style="64" customWidth="1"/>
    <col min="2568" max="2815" width="9" style="64"/>
    <col min="2816" max="2816" width="2.59765625" style="64" customWidth="1"/>
    <col min="2817" max="2818" width="2.09765625" style="64" customWidth="1"/>
    <col min="2819" max="2819" width="22.59765625" style="64" customWidth="1"/>
    <col min="2820" max="2820" width="2.09765625" style="64" customWidth="1"/>
    <col min="2821" max="2821" width="29.3984375" style="64" customWidth="1"/>
    <col min="2822" max="2822" width="52.5" style="64" customWidth="1"/>
    <col min="2823" max="2823" width="1.8984375" style="64" customWidth="1"/>
    <col min="2824" max="3071" width="9" style="64"/>
    <col min="3072" max="3072" width="2.59765625" style="64" customWidth="1"/>
    <col min="3073" max="3074" width="2.09765625" style="64" customWidth="1"/>
    <col min="3075" max="3075" width="22.59765625" style="64" customWidth="1"/>
    <col min="3076" max="3076" width="2.09765625" style="64" customWidth="1"/>
    <col min="3077" max="3077" width="29.3984375" style="64" customWidth="1"/>
    <col min="3078" max="3078" width="52.5" style="64" customWidth="1"/>
    <col min="3079" max="3079" width="1.8984375" style="64" customWidth="1"/>
    <col min="3080" max="3327" width="9" style="64"/>
    <col min="3328" max="3328" width="2.59765625" style="64" customWidth="1"/>
    <col min="3329" max="3330" width="2.09765625" style="64" customWidth="1"/>
    <col min="3331" max="3331" width="22.59765625" style="64" customWidth="1"/>
    <col min="3332" max="3332" width="2.09765625" style="64" customWidth="1"/>
    <col min="3333" max="3333" width="29.3984375" style="64" customWidth="1"/>
    <col min="3334" max="3334" width="52.5" style="64" customWidth="1"/>
    <col min="3335" max="3335" width="1.8984375" style="64" customWidth="1"/>
    <col min="3336" max="3583" width="9" style="64"/>
    <col min="3584" max="3584" width="2.59765625" style="64" customWidth="1"/>
    <col min="3585" max="3586" width="2.09765625" style="64" customWidth="1"/>
    <col min="3587" max="3587" width="22.59765625" style="64" customWidth="1"/>
    <col min="3588" max="3588" width="2.09765625" style="64" customWidth="1"/>
    <col min="3589" max="3589" width="29.3984375" style="64" customWidth="1"/>
    <col min="3590" max="3590" width="52.5" style="64" customWidth="1"/>
    <col min="3591" max="3591" width="1.8984375" style="64" customWidth="1"/>
    <col min="3592" max="3839" width="9" style="64"/>
    <col min="3840" max="3840" width="2.59765625" style="64" customWidth="1"/>
    <col min="3841" max="3842" width="2.09765625" style="64" customWidth="1"/>
    <col min="3843" max="3843" width="22.59765625" style="64" customWidth="1"/>
    <col min="3844" max="3844" width="2.09765625" style="64" customWidth="1"/>
    <col min="3845" max="3845" width="29.3984375" style="64" customWidth="1"/>
    <col min="3846" max="3846" width="52.5" style="64" customWidth="1"/>
    <col min="3847" max="3847" width="1.8984375" style="64" customWidth="1"/>
    <col min="3848" max="4095" width="9" style="64"/>
    <col min="4096" max="4096" width="2.59765625" style="64" customWidth="1"/>
    <col min="4097" max="4098" width="2.09765625" style="64" customWidth="1"/>
    <col min="4099" max="4099" width="22.59765625" style="64" customWidth="1"/>
    <col min="4100" max="4100" width="2.09765625" style="64" customWidth="1"/>
    <col min="4101" max="4101" width="29.3984375" style="64" customWidth="1"/>
    <col min="4102" max="4102" width="52.5" style="64" customWidth="1"/>
    <col min="4103" max="4103" width="1.8984375" style="64" customWidth="1"/>
    <col min="4104" max="4351" width="9" style="64"/>
    <col min="4352" max="4352" width="2.59765625" style="64" customWidth="1"/>
    <col min="4353" max="4354" width="2.09765625" style="64" customWidth="1"/>
    <col min="4355" max="4355" width="22.59765625" style="64" customWidth="1"/>
    <col min="4356" max="4356" width="2.09765625" style="64" customWidth="1"/>
    <col min="4357" max="4357" width="29.3984375" style="64" customWidth="1"/>
    <col min="4358" max="4358" width="52.5" style="64" customWidth="1"/>
    <col min="4359" max="4359" width="1.8984375" style="64" customWidth="1"/>
    <col min="4360" max="4607" width="9" style="64"/>
    <col min="4608" max="4608" width="2.59765625" style="64" customWidth="1"/>
    <col min="4609" max="4610" width="2.09765625" style="64" customWidth="1"/>
    <col min="4611" max="4611" width="22.59765625" style="64" customWidth="1"/>
    <col min="4612" max="4612" width="2.09765625" style="64" customWidth="1"/>
    <col min="4613" max="4613" width="29.3984375" style="64" customWidth="1"/>
    <col min="4614" max="4614" width="52.5" style="64" customWidth="1"/>
    <col min="4615" max="4615" width="1.8984375" style="64" customWidth="1"/>
    <col min="4616" max="4863" width="9" style="64"/>
    <col min="4864" max="4864" width="2.59765625" style="64" customWidth="1"/>
    <col min="4865" max="4866" width="2.09765625" style="64" customWidth="1"/>
    <col min="4867" max="4867" width="22.59765625" style="64" customWidth="1"/>
    <col min="4868" max="4868" width="2.09765625" style="64" customWidth="1"/>
    <col min="4869" max="4869" width="29.3984375" style="64" customWidth="1"/>
    <col min="4870" max="4870" width="52.5" style="64" customWidth="1"/>
    <col min="4871" max="4871" width="1.8984375" style="64" customWidth="1"/>
    <col min="4872" max="5119" width="9" style="64"/>
    <col min="5120" max="5120" width="2.59765625" style="64" customWidth="1"/>
    <col min="5121" max="5122" width="2.09765625" style="64" customWidth="1"/>
    <col min="5123" max="5123" width="22.59765625" style="64" customWidth="1"/>
    <col min="5124" max="5124" width="2.09765625" style="64" customWidth="1"/>
    <col min="5125" max="5125" width="29.3984375" style="64" customWidth="1"/>
    <col min="5126" max="5126" width="52.5" style="64" customWidth="1"/>
    <col min="5127" max="5127" width="1.8984375" style="64" customWidth="1"/>
    <col min="5128" max="5375" width="9" style="64"/>
    <col min="5376" max="5376" width="2.59765625" style="64" customWidth="1"/>
    <col min="5377" max="5378" width="2.09765625" style="64" customWidth="1"/>
    <col min="5379" max="5379" width="22.59765625" style="64" customWidth="1"/>
    <col min="5380" max="5380" width="2.09765625" style="64" customWidth="1"/>
    <col min="5381" max="5381" width="29.3984375" style="64" customWidth="1"/>
    <col min="5382" max="5382" width="52.5" style="64" customWidth="1"/>
    <col min="5383" max="5383" width="1.8984375" style="64" customWidth="1"/>
    <col min="5384" max="5631" width="9" style="64"/>
    <col min="5632" max="5632" width="2.59765625" style="64" customWidth="1"/>
    <col min="5633" max="5634" width="2.09765625" style="64" customWidth="1"/>
    <col min="5635" max="5635" width="22.59765625" style="64" customWidth="1"/>
    <col min="5636" max="5636" width="2.09765625" style="64" customWidth="1"/>
    <col min="5637" max="5637" width="29.3984375" style="64" customWidth="1"/>
    <col min="5638" max="5638" width="52.5" style="64" customWidth="1"/>
    <col min="5639" max="5639" width="1.8984375" style="64" customWidth="1"/>
    <col min="5640" max="5887" width="9" style="64"/>
    <col min="5888" max="5888" width="2.59765625" style="64" customWidth="1"/>
    <col min="5889" max="5890" width="2.09765625" style="64" customWidth="1"/>
    <col min="5891" max="5891" width="22.59765625" style="64" customWidth="1"/>
    <col min="5892" max="5892" width="2.09765625" style="64" customWidth="1"/>
    <col min="5893" max="5893" width="29.3984375" style="64" customWidth="1"/>
    <col min="5894" max="5894" width="52.5" style="64" customWidth="1"/>
    <col min="5895" max="5895" width="1.8984375" style="64" customWidth="1"/>
    <col min="5896" max="6143" width="9" style="64"/>
    <col min="6144" max="6144" width="2.59765625" style="64" customWidth="1"/>
    <col min="6145" max="6146" width="2.09765625" style="64" customWidth="1"/>
    <col min="6147" max="6147" width="22.59765625" style="64" customWidth="1"/>
    <col min="6148" max="6148" width="2.09765625" style="64" customWidth="1"/>
    <col min="6149" max="6149" width="29.3984375" style="64" customWidth="1"/>
    <col min="6150" max="6150" width="52.5" style="64" customWidth="1"/>
    <col min="6151" max="6151" width="1.8984375" style="64" customWidth="1"/>
    <col min="6152" max="6399" width="9" style="64"/>
    <col min="6400" max="6400" width="2.59765625" style="64" customWidth="1"/>
    <col min="6401" max="6402" width="2.09765625" style="64" customWidth="1"/>
    <col min="6403" max="6403" width="22.59765625" style="64" customWidth="1"/>
    <col min="6404" max="6404" width="2.09765625" style="64" customWidth="1"/>
    <col min="6405" max="6405" width="29.3984375" style="64" customWidth="1"/>
    <col min="6406" max="6406" width="52.5" style="64" customWidth="1"/>
    <col min="6407" max="6407" width="1.8984375" style="64" customWidth="1"/>
    <col min="6408" max="6655" width="9" style="64"/>
    <col min="6656" max="6656" width="2.59765625" style="64" customWidth="1"/>
    <col min="6657" max="6658" width="2.09765625" style="64" customWidth="1"/>
    <col min="6659" max="6659" width="22.59765625" style="64" customWidth="1"/>
    <col min="6660" max="6660" width="2.09765625" style="64" customWidth="1"/>
    <col min="6661" max="6661" width="29.3984375" style="64" customWidth="1"/>
    <col min="6662" max="6662" width="52.5" style="64" customWidth="1"/>
    <col min="6663" max="6663" width="1.8984375" style="64" customWidth="1"/>
    <col min="6664" max="6911" width="9" style="64"/>
    <col min="6912" max="6912" width="2.59765625" style="64" customWidth="1"/>
    <col min="6913" max="6914" width="2.09765625" style="64" customWidth="1"/>
    <col min="6915" max="6915" width="22.59765625" style="64" customWidth="1"/>
    <col min="6916" max="6916" width="2.09765625" style="64" customWidth="1"/>
    <col min="6917" max="6917" width="29.3984375" style="64" customWidth="1"/>
    <col min="6918" max="6918" width="52.5" style="64" customWidth="1"/>
    <col min="6919" max="6919" width="1.8984375" style="64" customWidth="1"/>
    <col min="6920" max="7167" width="9" style="64"/>
    <col min="7168" max="7168" width="2.59765625" style="64" customWidth="1"/>
    <col min="7169" max="7170" width="2.09765625" style="64" customWidth="1"/>
    <col min="7171" max="7171" width="22.59765625" style="64" customWidth="1"/>
    <col min="7172" max="7172" width="2.09765625" style="64" customWidth="1"/>
    <col min="7173" max="7173" width="29.3984375" style="64" customWidth="1"/>
    <col min="7174" max="7174" width="52.5" style="64" customWidth="1"/>
    <col min="7175" max="7175" width="1.8984375" style="64" customWidth="1"/>
    <col min="7176" max="7423" width="9" style="64"/>
    <col min="7424" max="7424" width="2.59765625" style="64" customWidth="1"/>
    <col min="7425" max="7426" width="2.09765625" style="64" customWidth="1"/>
    <col min="7427" max="7427" width="22.59765625" style="64" customWidth="1"/>
    <col min="7428" max="7428" width="2.09765625" style="64" customWidth="1"/>
    <col min="7429" max="7429" width="29.3984375" style="64" customWidth="1"/>
    <col min="7430" max="7430" width="52.5" style="64" customWidth="1"/>
    <col min="7431" max="7431" width="1.8984375" style="64" customWidth="1"/>
    <col min="7432" max="7679" width="9" style="64"/>
    <col min="7680" max="7680" width="2.59765625" style="64" customWidth="1"/>
    <col min="7681" max="7682" width="2.09765625" style="64" customWidth="1"/>
    <col min="7683" max="7683" width="22.59765625" style="64" customWidth="1"/>
    <col min="7684" max="7684" width="2.09765625" style="64" customWidth="1"/>
    <col min="7685" max="7685" width="29.3984375" style="64" customWidth="1"/>
    <col min="7686" max="7686" width="52.5" style="64" customWidth="1"/>
    <col min="7687" max="7687" width="1.8984375" style="64" customWidth="1"/>
    <col min="7688" max="7935" width="9" style="64"/>
    <col min="7936" max="7936" width="2.59765625" style="64" customWidth="1"/>
    <col min="7937" max="7938" width="2.09765625" style="64" customWidth="1"/>
    <col min="7939" max="7939" width="22.59765625" style="64" customWidth="1"/>
    <col min="7940" max="7940" width="2.09765625" style="64" customWidth="1"/>
    <col min="7941" max="7941" width="29.3984375" style="64" customWidth="1"/>
    <col min="7942" max="7942" width="52.5" style="64" customWidth="1"/>
    <col min="7943" max="7943" width="1.8984375" style="64" customWidth="1"/>
    <col min="7944" max="8191" width="9" style="64"/>
    <col min="8192" max="8192" width="2.59765625" style="64" customWidth="1"/>
    <col min="8193" max="8194" width="2.09765625" style="64" customWidth="1"/>
    <col min="8195" max="8195" width="22.59765625" style="64" customWidth="1"/>
    <col min="8196" max="8196" width="2.09765625" style="64" customWidth="1"/>
    <col min="8197" max="8197" width="29.3984375" style="64" customWidth="1"/>
    <col min="8198" max="8198" width="52.5" style="64" customWidth="1"/>
    <col min="8199" max="8199" width="1.8984375" style="64" customWidth="1"/>
    <col min="8200" max="8447" width="9" style="64"/>
    <col min="8448" max="8448" width="2.59765625" style="64" customWidth="1"/>
    <col min="8449" max="8450" width="2.09765625" style="64" customWidth="1"/>
    <col min="8451" max="8451" width="22.59765625" style="64" customWidth="1"/>
    <col min="8452" max="8452" width="2.09765625" style="64" customWidth="1"/>
    <col min="8453" max="8453" width="29.3984375" style="64" customWidth="1"/>
    <col min="8454" max="8454" width="52.5" style="64" customWidth="1"/>
    <col min="8455" max="8455" width="1.8984375" style="64" customWidth="1"/>
    <col min="8456" max="8703" width="9" style="64"/>
    <col min="8704" max="8704" width="2.59765625" style="64" customWidth="1"/>
    <col min="8705" max="8706" width="2.09765625" style="64" customWidth="1"/>
    <col min="8707" max="8707" width="22.59765625" style="64" customWidth="1"/>
    <col min="8708" max="8708" width="2.09765625" style="64" customWidth="1"/>
    <col min="8709" max="8709" width="29.3984375" style="64" customWidth="1"/>
    <col min="8710" max="8710" width="52.5" style="64" customWidth="1"/>
    <col min="8711" max="8711" width="1.8984375" style="64" customWidth="1"/>
    <col min="8712" max="8959" width="9" style="64"/>
    <col min="8960" max="8960" width="2.59765625" style="64" customWidth="1"/>
    <col min="8961" max="8962" width="2.09765625" style="64" customWidth="1"/>
    <col min="8963" max="8963" width="22.59765625" style="64" customWidth="1"/>
    <col min="8964" max="8964" width="2.09765625" style="64" customWidth="1"/>
    <col min="8965" max="8965" width="29.3984375" style="64" customWidth="1"/>
    <col min="8966" max="8966" width="52.5" style="64" customWidth="1"/>
    <col min="8967" max="8967" width="1.8984375" style="64" customWidth="1"/>
    <col min="8968" max="9215" width="9" style="64"/>
    <col min="9216" max="9216" width="2.59765625" style="64" customWidth="1"/>
    <col min="9217" max="9218" width="2.09765625" style="64" customWidth="1"/>
    <col min="9219" max="9219" width="22.59765625" style="64" customWidth="1"/>
    <col min="9220" max="9220" width="2.09765625" style="64" customWidth="1"/>
    <col min="9221" max="9221" width="29.3984375" style="64" customWidth="1"/>
    <col min="9222" max="9222" width="52.5" style="64" customWidth="1"/>
    <col min="9223" max="9223" width="1.8984375" style="64" customWidth="1"/>
    <col min="9224" max="9471" width="9" style="64"/>
    <col min="9472" max="9472" width="2.59765625" style="64" customWidth="1"/>
    <col min="9473" max="9474" width="2.09765625" style="64" customWidth="1"/>
    <col min="9475" max="9475" width="22.59765625" style="64" customWidth="1"/>
    <col min="9476" max="9476" width="2.09765625" style="64" customWidth="1"/>
    <col min="9477" max="9477" width="29.3984375" style="64" customWidth="1"/>
    <col min="9478" max="9478" width="52.5" style="64" customWidth="1"/>
    <col min="9479" max="9479" width="1.8984375" style="64" customWidth="1"/>
    <col min="9480" max="9727" width="9" style="64"/>
    <col min="9728" max="9728" width="2.59765625" style="64" customWidth="1"/>
    <col min="9729" max="9730" width="2.09765625" style="64" customWidth="1"/>
    <col min="9731" max="9731" width="22.59765625" style="64" customWidth="1"/>
    <col min="9732" max="9732" width="2.09765625" style="64" customWidth="1"/>
    <col min="9733" max="9733" width="29.3984375" style="64" customWidth="1"/>
    <col min="9734" max="9734" width="52.5" style="64" customWidth="1"/>
    <col min="9735" max="9735" width="1.8984375" style="64" customWidth="1"/>
    <col min="9736" max="9983" width="9" style="64"/>
    <col min="9984" max="9984" width="2.59765625" style="64" customWidth="1"/>
    <col min="9985" max="9986" width="2.09765625" style="64" customWidth="1"/>
    <col min="9987" max="9987" width="22.59765625" style="64" customWidth="1"/>
    <col min="9988" max="9988" width="2.09765625" style="64" customWidth="1"/>
    <col min="9989" max="9989" width="29.3984375" style="64" customWidth="1"/>
    <col min="9990" max="9990" width="52.5" style="64" customWidth="1"/>
    <col min="9991" max="9991" width="1.8984375" style="64" customWidth="1"/>
    <col min="9992" max="10239" width="9" style="64"/>
    <col min="10240" max="10240" width="2.59765625" style="64" customWidth="1"/>
    <col min="10241" max="10242" width="2.09765625" style="64" customWidth="1"/>
    <col min="10243" max="10243" width="22.59765625" style="64" customWidth="1"/>
    <col min="10244" max="10244" width="2.09765625" style="64" customWidth="1"/>
    <col min="10245" max="10245" width="29.3984375" style="64" customWidth="1"/>
    <col min="10246" max="10246" width="52.5" style="64" customWidth="1"/>
    <col min="10247" max="10247" width="1.8984375" style="64" customWidth="1"/>
    <col min="10248" max="10495" width="9" style="64"/>
    <col min="10496" max="10496" width="2.59765625" style="64" customWidth="1"/>
    <col min="10497" max="10498" width="2.09765625" style="64" customWidth="1"/>
    <col min="10499" max="10499" width="22.59765625" style="64" customWidth="1"/>
    <col min="10500" max="10500" width="2.09765625" style="64" customWidth="1"/>
    <col min="10501" max="10501" width="29.3984375" style="64" customWidth="1"/>
    <col min="10502" max="10502" width="52.5" style="64" customWidth="1"/>
    <col min="10503" max="10503" width="1.8984375" style="64" customWidth="1"/>
    <col min="10504" max="10751" width="9" style="64"/>
    <col min="10752" max="10752" width="2.59765625" style="64" customWidth="1"/>
    <col min="10753" max="10754" width="2.09765625" style="64" customWidth="1"/>
    <col min="10755" max="10755" width="22.59765625" style="64" customWidth="1"/>
    <col min="10756" max="10756" width="2.09765625" style="64" customWidth="1"/>
    <col min="10757" max="10757" width="29.3984375" style="64" customWidth="1"/>
    <col min="10758" max="10758" width="52.5" style="64" customWidth="1"/>
    <col min="10759" max="10759" width="1.8984375" style="64" customWidth="1"/>
    <col min="10760" max="11007" width="9" style="64"/>
    <col min="11008" max="11008" width="2.59765625" style="64" customWidth="1"/>
    <col min="11009" max="11010" width="2.09765625" style="64" customWidth="1"/>
    <col min="11011" max="11011" width="22.59765625" style="64" customWidth="1"/>
    <col min="11012" max="11012" width="2.09765625" style="64" customWidth="1"/>
    <col min="11013" max="11013" width="29.3984375" style="64" customWidth="1"/>
    <col min="11014" max="11014" width="52.5" style="64" customWidth="1"/>
    <col min="11015" max="11015" width="1.8984375" style="64" customWidth="1"/>
    <col min="11016" max="11263" width="9" style="64"/>
    <col min="11264" max="11264" width="2.59765625" style="64" customWidth="1"/>
    <col min="11265" max="11266" width="2.09765625" style="64" customWidth="1"/>
    <col min="11267" max="11267" width="22.59765625" style="64" customWidth="1"/>
    <col min="11268" max="11268" width="2.09765625" style="64" customWidth="1"/>
    <col min="11269" max="11269" width="29.3984375" style="64" customWidth="1"/>
    <col min="11270" max="11270" width="52.5" style="64" customWidth="1"/>
    <col min="11271" max="11271" width="1.8984375" style="64" customWidth="1"/>
    <col min="11272" max="11519" width="9" style="64"/>
    <col min="11520" max="11520" width="2.59765625" style="64" customWidth="1"/>
    <col min="11521" max="11522" width="2.09765625" style="64" customWidth="1"/>
    <col min="11523" max="11523" width="22.59765625" style="64" customWidth="1"/>
    <col min="11524" max="11524" width="2.09765625" style="64" customWidth="1"/>
    <col min="11525" max="11525" width="29.3984375" style="64" customWidth="1"/>
    <col min="11526" max="11526" width="52.5" style="64" customWidth="1"/>
    <col min="11527" max="11527" width="1.8984375" style="64" customWidth="1"/>
    <col min="11528" max="11775" width="9" style="64"/>
    <col min="11776" max="11776" width="2.59765625" style="64" customWidth="1"/>
    <col min="11777" max="11778" width="2.09765625" style="64" customWidth="1"/>
    <col min="11779" max="11779" width="22.59765625" style="64" customWidth="1"/>
    <col min="11780" max="11780" width="2.09765625" style="64" customWidth="1"/>
    <col min="11781" max="11781" width="29.3984375" style="64" customWidth="1"/>
    <col min="11782" max="11782" width="52.5" style="64" customWidth="1"/>
    <col min="11783" max="11783" width="1.8984375" style="64" customWidth="1"/>
    <col min="11784" max="12031" width="9" style="64"/>
    <col min="12032" max="12032" width="2.59765625" style="64" customWidth="1"/>
    <col min="12033" max="12034" width="2.09765625" style="64" customWidth="1"/>
    <col min="12035" max="12035" width="22.59765625" style="64" customWidth="1"/>
    <col min="12036" max="12036" width="2.09765625" style="64" customWidth="1"/>
    <col min="12037" max="12037" width="29.3984375" style="64" customWidth="1"/>
    <col min="12038" max="12038" width="52.5" style="64" customWidth="1"/>
    <col min="12039" max="12039" width="1.8984375" style="64" customWidth="1"/>
    <col min="12040" max="12287" width="9" style="64"/>
    <col min="12288" max="12288" width="2.59765625" style="64" customWidth="1"/>
    <col min="12289" max="12290" width="2.09765625" style="64" customWidth="1"/>
    <col min="12291" max="12291" width="22.59765625" style="64" customWidth="1"/>
    <col min="12292" max="12292" width="2.09765625" style="64" customWidth="1"/>
    <col min="12293" max="12293" width="29.3984375" style="64" customWidth="1"/>
    <col min="12294" max="12294" width="52.5" style="64" customWidth="1"/>
    <col min="12295" max="12295" width="1.8984375" style="64" customWidth="1"/>
    <col min="12296" max="12543" width="9" style="64"/>
    <col min="12544" max="12544" width="2.59765625" style="64" customWidth="1"/>
    <col min="12545" max="12546" width="2.09765625" style="64" customWidth="1"/>
    <col min="12547" max="12547" width="22.59765625" style="64" customWidth="1"/>
    <col min="12548" max="12548" width="2.09765625" style="64" customWidth="1"/>
    <col min="12549" max="12549" width="29.3984375" style="64" customWidth="1"/>
    <col min="12550" max="12550" width="52.5" style="64" customWidth="1"/>
    <col min="12551" max="12551" width="1.8984375" style="64" customWidth="1"/>
    <col min="12552" max="12799" width="9" style="64"/>
    <col min="12800" max="12800" width="2.59765625" style="64" customWidth="1"/>
    <col min="12801" max="12802" width="2.09765625" style="64" customWidth="1"/>
    <col min="12803" max="12803" width="22.59765625" style="64" customWidth="1"/>
    <col min="12804" max="12804" width="2.09765625" style="64" customWidth="1"/>
    <col min="12805" max="12805" width="29.3984375" style="64" customWidth="1"/>
    <col min="12806" max="12806" width="52.5" style="64" customWidth="1"/>
    <col min="12807" max="12807" width="1.8984375" style="64" customWidth="1"/>
    <col min="12808" max="13055" width="9" style="64"/>
    <col min="13056" max="13056" width="2.59765625" style="64" customWidth="1"/>
    <col min="13057" max="13058" width="2.09765625" style="64" customWidth="1"/>
    <col min="13059" max="13059" width="22.59765625" style="64" customWidth="1"/>
    <col min="13060" max="13060" width="2.09765625" style="64" customWidth="1"/>
    <col min="13061" max="13061" width="29.3984375" style="64" customWidth="1"/>
    <col min="13062" max="13062" width="52.5" style="64" customWidth="1"/>
    <col min="13063" max="13063" width="1.8984375" style="64" customWidth="1"/>
    <col min="13064" max="13311" width="9" style="64"/>
    <col min="13312" max="13312" width="2.59765625" style="64" customWidth="1"/>
    <col min="13313" max="13314" width="2.09765625" style="64" customWidth="1"/>
    <col min="13315" max="13315" width="22.59765625" style="64" customWidth="1"/>
    <col min="13316" max="13316" width="2.09765625" style="64" customWidth="1"/>
    <col min="13317" max="13317" width="29.3984375" style="64" customWidth="1"/>
    <col min="13318" max="13318" width="52.5" style="64" customWidth="1"/>
    <col min="13319" max="13319" width="1.8984375" style="64" customWidth="1"/>
    <col min="13320" max="13567" width="9" style="64"/>
    <col min="13568" max="13568" width="2.59765625" style="64" customWidth="1"/>
    <col min="13569" max="13570" width="2.09765625" style="64" customWidth="1"/>
    <col min="13571" max="13571" width="22.59765625" style="64" customWidth="1"/>
    <col min="13572" max="13572" width="2.09765625" style="64" customWidth="1"/>
    <col min="13573" max="13573" width="29.3984375" style="64" customWidth="1"/>
    <col min="13574" max="13574" width="52.5" style="64" customWidth="1"/>
    <col min="13575" max="13575" width="1.8984375" style="64" customWidth="1"/>
    <col min="13576" max="13823" width="9" style="64"/>
    <col min="13824" max="13824" width="2.59765625" style="64" customWidth="1"/>
    <col min="13825" max="13826" width="2.09765625" style="64" customWidth="1"/>
    <col min="13827" max="13827" width="22.59765625" style="64" customWidth="1"/>
    <col min="13828" max="13828" width="2.09765625" style="64" customWidth="1"/>
    <col min="13829" max="13829" width="29.3984375" style="64" customWidth="1"/>
    <col min="13830" max="13830" width="52.5" style="64" customWidth="1"/>
    <col min="13831" max="13831" width="1.8984375" style="64" customWidth="1"/>
    <col min="13832" max="14079" width="9" style="64"/>
    <col min="14080" max="14080" width="2.59765625" style="64" customWidth="1"/>
    <col min="14081" max="14082" width="2.09765625" style="64" customWidth="1"/>
    <col min="14083" max="14083" width="22.59765625" style="64" customWidth="1"/>
    <col min="14084" max="14084" width="2.09765625" style="64" customWidth="1"/>
    <col min="14085" max="14085" width="29.3984375" style="64" customWidth="1"/>
    <col min="14086" max="14086" width="52.5" style="64" customWidth="1"/>
    <col min="14087" max="14087" width="1.8984375" style="64" customWidth="1"/>
    <col min="14088" max="14335" width="9" style="64"/>
    <col min="14336" max="14336" width="2.59765625" style="64" customWidth="1"/>
    <col min="14337" max="14338" width="2.09765625" style="64" customWidth="1"/>
    <col min="14339" max="14339" width="22.59765625" style="64" customWidth="1"/>
    <col min="14340" max="14340" width="2.09765625" style="64" customWidth="1"/>
    <col min="14341" max="14341" width="29.3984375" style="64" customWidth="1"/>
    <col min="14342" max="14342" width="52.5" style="64" customWidth="1"/>
    <col min="14343" max="14343" width="1.8984375" style="64" customWidth="1"/>
    <col min="14344" max="14591" width="9" style="64"/>
    <col min="14592" max="14592" width="2.59765625" style="64" customWidth="1"/>
    <col min="14593" max="14594" width="2.09765625" style="64" customWidth="1"/>
    <col min="14595" max="14595" width="22.59765625" style="64" customWidth="1"/>
    <col min="14596" max="14596" width="2.09765625" style="64" customWidth="1"/>
    <col min="14597" max="14597" width="29.3984375" style="64" customWidth="1"/>
    <col min="14598" max="14598" width="52.5" style="64" customWidth="1"/>
    <col min="14599" max="14599" width="1.8984375" style="64" customWidth="1"/>
    <col min="14600" max="14847" width="9" style="64"/>
    <col min="14848" max="14848" width="2.59765625" style="64" customWidth="1"/>
    <col min="14849" max="14850" width="2.09765625" style="64" customWidth="1"/>
    <col min="14851" max="14851" width="22.59765625" style="64" customWidth="1"/>
    <col min="14852" max="14852" width="2.09765625" style="64" customWidth="1"/>
    <col min="14853" max="14853" width="29.3984375" style="64" customWidth="1"/>
    <col min="14854" max="14854" width="52.5" style="64" customWidth="1"/>
    <col min="14855" max="14855" width="1.8984375" style="64" customWidth="1"/>
    <col min="14856" max="15103" width="9" style="64"/>
    <col min="15104" max="15104" width="2.59765625" style="64" customWidth="1"/>
    <col min="15105" max="15106" width="2.09765625" style="64" customWidth="1"/>
    <col min="15107" max="15107" width="22.59765625" style="64" customWidth="1"/>
    <col min="15108" max="15108" width="2.09765625" style="64" customWidth="1"/>
    <col min="15109" max="15109" width="29.3984375" style="64" customWidth="1"/>
    <col min="15110" max="15110" width="52.5" style="64" customWidth="1"/>
    <col min="15111" max="15111" width="1.8984375" style="64" customWidth="1"/>
    <col min="15112" max="15359" width="9" style="64"/>
    <col min="15360" max="15360" width="2.59765625" style="64" customWidth="1"/>
    <col min="15361" max="15362" width="2.09765625" style="64" customWidth="1"/>
    <col min="15363" max="15363" width="22.59765625" style="64" customWidth="1"/>
    <col min="15364" max="15364" width="2.09765625" style="64" customWidth="1"/>
    <col min="15365" max="15365" width="29.3984375" style="64" customWidth="1"/>
    <col min="15366" max="15366" width="52.5" style="64" customWidth="1"/>
    <col min="15367" max="15367" width="1.8984375" style="64" customWidth="1"/>
    <col min="15368" max="15615" width="9" style="64"/>
    <col min="15616" max="15616" width="2.59765625" style="64" customWidth="1"/>
    <col min="15617" max="15618" width="2.09765625" style="64" customWidth="1"/>
    <col min="15619" max="15619" width="22.59765625" style="64" customWidth="1"/>
    <col min="15620" max="15620" width="2.09765625" style="64" customWidth="1"/>
    <col min="15621" max="15621" width="29.3984375" style="64" customWidth="1"/>
    <col min="15622" max="15622" width="52.5" style="64" customWidth="1"/>
    <col min="15623" max="15623" width="1.8984375" style="64" customWidth="1"/>
    <col min="15624" max="15871" width="9" style="64"/>
    <col min="15872" max="15872" width="2.59765625" style="64" customWidth="1"/>
    <col min="15873" max="15874" width="2.09765625" style="64" customWidth="1"/>
    <col min="15875" max="15875" width="22.59765625" style="64" customWidth="1"/>
    <col min="15876" max="15876" width="2.09765625" style="64" customWidth="1"/>
    <col min="15877" max="15877" width="29.3984375" style="64" customWidth="1"/>
    <col min="15878" max="15878" width="52.5" style="64" customWidth="1"/>
    <col min="15879" max="15879" width="1.8984375" style="64" customWidth="1"/>
    <col min="15880" max="16127" width="9" style="64"/>
    <col min="16128" max="16128" width="2.59765625" style="64" customWidth="1"/>
    <col min="16129" max="16130" width="2.09765625" style="64" customWidth="1"/>
    <col min="16131" max="16131" width="22.59765625" style="64" customWidth="1"/>
    <col min="16132" max="16132" width="2.09765625" style="64" customWidth="1"/>
    <col min="16133" max="16133" width="29.3984375" style="64" customWidth="1"/>
    <col min="16134" max="16134" width="52.5" style="64" customWidth="1"/>
    <col min="16135" max="16135" width="1.8984375" style="64" customWidth="1"/>
    <col min="16136" max="16383" width="9" style="64"/>
    <col min="16384" max="16384" width="9" style="64" customWidth="1"/>
  </cols>
  <sheetData>
    <row r="1" spans="1:6">
      <c r="A1" s="174"/>
      <c r="B1" s="174"/>
      <c r="C1" s="174"/>
      <c r="D1" s="174"/>
      <c r="E1" s="174"/>
      <c r="F1" s="174"/>
    </row>
    <row r="2" spans="1:6" s="65" customFormat="1" ht="19.5" customHeight="1">
      <c r="A2" s="175" t="s">
        <v>240</v>
      </c>
      <c r="B2" s="175"/>
      <c r="C2" s="175"/>
      <c r="D2" s="175"/>
      <c r="E2" s="175"/>
      <c r="F2" s="175"/>
    </row>
    <row r="3" spans="1:6" s="65" customFormat="1" ht="8.25" customHeight="1">
      <c r="A3" s="66"/>
      <c r="B3" s="66"/>
      <c r="C3" s="66"/>
      <c r="E3" s="67"/>
      <c r="F3" s="68"/>
    </row>
    <row r="4" spans="1:6" s="65" customFormat="1" ht="8.25" customHeight="1">
      <c r="A4" s="66"/>
      <c r="B4" s="66"/>
      <c r="C4" s="66"/>
      <c r="E4" s="67"/>
      <c r="F4" s="68"/>
    </row>
    <row r="5" spans="1:6" s="65" customFormat="1" ht="22.8">
      <c r="A5" s="66"/>
      <c r="B5" s="66"/>
      <c r="C5" s="66"/>
      <c r="E5" s="67" t="s">
        <v>95</v>
      </c>
      <c r="F5" s="69">
        <f>②所要額調書!$H$3</f>
        <v>0</v>
      </c>
    </row>
    <row r="6" spans="1:6" s="65" customFormat="1" ht="8.25" customHeight="1">
      <c r="A6" s="66"/>
      <c r="B6" s="66"/>
      <c r="C6" s="66"/>
      <c r="E6" s="67"/>
      <c r="F6" s="68"/>
    </row>
    <row r="7" spans="1:6" s="68" customFormat="1" ht="13.8"/>
    <row r="8" spans="1:6" s="65" customFormat="1" ht="23.25" customHeight="1">
      <c r="A8" s="70"/>
      <c r="B8" s="172" t="s">
        <v>0</v>
      </c>
      <c r="C8" s="172"/>
      <c r="D8" s="71"/>
      <c r="E8" s="72" t="s">
        <v>1</v>
      </c>
      <c r="F8" s="72" t="s">
        <v>2</v>
      </c>
    </row>
    <row r="9" spans="1:6" s="65" customFormat="1" ht="17.100000000000001" customHeight="1">
      <c r="A9" s="73" t="s">
        <v>3</v>
      </c>
      <c r="B9" s="74"/>
      <c r="C9" s="74"/>
      <c r="D9" s="75"/>
      <c r="E9" s="76"/>
      <c r="F9" s="77"/>
    </row>
    <row r="10" spans="1:6" s="65" customFormat="1" ht="17.100000000000001" customHeight="1">
      <c r="A10" s="78"/>
      <c r="B10" s="79"/>
      <c r="C10" s="80"/>
      <c r="D10" s="81"/>
      <c r="E10" s="76"/>
      <c r="F10" s="77"/>
    </row>
    <row r="11" spans="1:6" s="65" customFormat="1" ht="17.100000000000001" customHeight="1">
      <c r="A11" s="82" t="s">
        <v>93</v>
      </c>
      <c r="B11" s="173" t="s">
        <v>4</v>
      </c>
      <c r="C11" s="173"/>
      <c r="D11" s="81"/>
      <c r="E11" s="83"/>
      <c r="F11" s="84"/>
    </row>
    <row r="12" spans="1:6" s="65" customFormat="1" ht="17.100000000000001" customHeight="1">
      <c r="A12" s="78"/>
      <c r="B12" s="79"/>
      <c r="C12" s="80"/>
      <c r="D12" s="81"/>
      <c r="E12" s="76"/>
      <c r="F12" s="77"/>
    </row>
    <row r="13" spans="1:6" s="65" customFormat="1" ht="17.100000000000001" customHeight="1">
      <c r="A13" s="82" t="s">
        <v>93</v>
      </c>
      <c r="B13" s="173" t="s">
        <v>39</v>
      </c>
      <c r="C13" s="173"/>
      <c r="D13" s="81"/>
      <c r="E13" s="83">
        <f>SUM(E15:E19)</f>
        <v>0</v>
      </c>
      <c r="F13" s="77" t="s">
        <v>5</v>
      </c>
    </row>
    <row r="14" spans="1:6" s="65" customFormat="1" ht="17.100000000000001" customHeight="1">
      <c r="A14" s="78"/>
      <c r="B14" s="79"/>
      <c r="C14" s="80"/>
      <c r="D14" s="81"/>
      <c r="E14" s="76"/>
      <c r="F14" s="77"/>
    </row>
    <row r="15" spans="1:6" s="65" customFormat="1" ht="17.100000000000001" customHeight="1">
      <c r="A15" s="78"/>
      <c r="B15" s="79"/>
      <c r="C15" s="80" t="s">
        <v>6</v>
      </c>
      <c r="D15" s="81"/>
      <c r="E15" s="85"/>
      <c r="F15" s="77"/>
    </row>
    <row r="16" spans="1:6" s="65" customFormat="1" ht="17.100000000000001" customHeight="1">
      <c r="A16" s="78"/>
      <c r="B16" s="79"/>
      <c r="C16" s="80"/>
      <c r="D16" s="81"/>
      <c r="E16" s="76"/>
      <c r="F16" s="77" t="s">
        <v>7</v>
      </c>
    </row>
    <row r="17" spans="1:6" s="65" customFormat="1" ht="17.100000000000001" customHeight="1">
      <c r="A17" s="78"/>
      <c r="B17" s="79"/>
      <c r="C17" s="80" t="s">
        <v>8</v>
      </c>
      <c r="D17" s="81"/>
      <c r="E17" s="86"/>
      <c r="F17" s="87"/>
    </row>
    <row r="18" spans="1:6" s="65" customFormat="1" ht="17.100000000000001" customHeight="1">
      <c r="A18" s="78"/>
      <c r="B18" s="79"/>
      <c r="C18" s="80"/>
      <c r="D18" s="81"/>
      <c r="E18" s="76"/>
      <c r="F18" s="77"/>
    </row>
    <row r="19" spans="1:6" s="65" customFormat="1" ht="17.100000000000001" customHeight="1">
      <c r="A19" s="78"/>
      <c r="B19" s="79"/>
      <c r="C19" s="80" t="s">
        <v>9</v>
      </c>
      <c r="D19" s="81"/>
      <c r="E19" s="86"/>
      <c r="F19" s="77"/>
    </row>
    <row r="20" spans="1:6" s="65" customFormat="1" ht="17.100000000000001" customHeight="1">
      <c r="A20" s="78"/>
      <c r="B20" s="79"/>
      <c r="C20" s="80"/>
      <c r="D20" s="81"/>
      <c r="E20" s="76"/>
      <c r="F20" s="77"/>
    </row>
    <row r="21" spans="1:6" s="65" customFormat="1" ht="17.100000000000001" customHeight="1">
      <c r="A21" s="82" t="s">
        <v>93</v>
      </c>
      <c r="B21" s="173" t="s">
        <v>10</v>
      </c>
      <c r="C21" s="173"/>
      <c r="D21" s="81"/>
      <c r="E21" s="83"/>
      <c r="F21" s="77"/>
    </row>
    <row r="22" spans="1:6" s="65" customFormat="1" ht="17.100000000000001" customHeight="1">
      <c r="A22" s="78"/>
      <c r="B22" s="79"/>
      <c r="C22" s="80"/>
      <c r="D22" s="81"/>
      <c r="E22" s="76"/>
      <c r="F22" s="77"/>
    </row>
    <row r="23" spans="1:6" s="65" customFormat="1" ht="17.100000000000001" customHeight="1">
      <c r="A23" s="82" t="s">
        <v>93</v>
      </c>
      <c r="B23" s="173" t="s">
        <v>11</v>
      </c>
      <c r="C23" s="173"/>
      <c r="D23" s="81"/>
      <c r="E23" s="83"/>
      <c r="F23" s="77"/>
    </row>
    <row r="24" spans="1:6" s="65" customFormat="1" ht="17.100000000000001" customHeight="1">
      <c r="A24" s="78"/>
      <c r="B24" s="79"/>
      <c r="C24" s="88"/>
      <c r="D24" s="81"/>
      <c r="E24" s="76"/>
      <c r="F24" s="77"/>
    </row>
    <row r="25" spans="1:6" s="65" customFormat="1" ht="17.100000000000001" customHeight="1">
      <c r="A25" s="82" t="s">
        <v>93</v>
      </c>
      <c r="B25" s="173" t="s">
        <v>12</v>
      </c>
      <c r="C25" s="173"/>
      <c r="D25" s="81"/>
      <c r="E25" s="83">
        <f>SUM(E27:E31)</f>
        <v>0</v>
      </c>
      <c r="F25" s="77"/>
    </row>
    <row r="26" spans="1:6" s="65" customFormat="1" ht="17.100000000000001" customHeight="1">
      <c r="A26" s="78"/>
      <c r="B26" s="79"/>
      <c r="C26" s="80"/>
      <c r="D26" s="81"/>
      <c r="E26" s="76"/>
      <c r="F26" s="77"/>
    </row>
    <row r="27" spans="1:6" s="65" customFormat="1" ht="17.100000000000001" customHeight="1">
      <c r="A27" s="78"/>
      <c r="B27" s="79"/>
      <c r="C27" s="80" t="s">
        <v>13</v>
      </c>
      <c r="D27" s="81"/>
      <c r="E27" s="86"/>
      <c r="F27" s="77"/>
    </row>
    <row r="28" spans="1:6" s="65" customFormat="1" ht="17.100000000000001" customHeight="1">
      <c r="A28" s="78"/>
      <c r="B28" s="79"/>
      <c r="C28" s="79"/>
      <c r="D28" s="81"/>
      <c r="E28" s="76"/>
      <c r="F28" s="77"/>
    </row>
    <row r="29" spans="1:6" s="65" customFormat="1" ht="17.100000000000001" customHeight="1">
      <c r="A29" s="78"/>
      <c r="B29" s="79"/>
      <c r="C29" s="80" t="s">
        <v>14</v>
      </c>
      <c r="D29" s="81"/>
      <c r="E29" s="86"/>
      <c r="F29" s="77"/>
    </row>
    <row r="30" spans="1:6" s="65" customFormat="1" ht="17.100000000000001" customHeight="1">
      <c r="A30" s="78"/>
      <c r="B30" s="79"/>
      <c r="C30" s="80"/>
      <c r="D30" s="81"/>
      <c r="E30" s="76"/>
      <c r="F30" s="77"/>
    </row>
    <row r="31" spans="1:6" s="65" customFormat="1" ht="17.100000000000001" customHeight="1">
      <c r="A31" s="78"/>
      <c r="B31" s="79"/>
      <c r="C31" s="80" t="s">
        <v>15</v>
      </c>
      <c r="D31" s="81"/>
      <c r="E31" s="86"/>
      <c r="F31" s="77"/>
    </row>
    <row r="32" spans="1:6" s="65" customFormat="1" ht="17.100000000000001" customHeight="1">
      <c r="A32" s="78"/>
      <c r="B32" s="79"/>
      <c r="C32" s="80"/>
      <c r="D32" s="81"/>
      <c r="E32" s="76"/>
      <c r="F32" s="77"/>
    </row>
    <row r="33" spans="1:6" s="65" customFormat="1" ht="17.100000000000001" customHeight="1">
      <c r="A33" s="82" t="s">
        <v>93</v>
      </c>
      <c r="B33" s="173" t="s">
        <v>16</v>
      </c>
      <c r="C33" s="173"/>
      <c r="D33" s="81"/>
      <c r="E33" s="83">
        <f>SUM(E35)</f>
        <v>0</v>
      </c>
      <c r="F33" s="77"/>
    </row>
    <row r="34" spans="1:6" s="65" customFormat="1" ht="17.100000000000001" customHeight="1">
      <c r="A34" s="78"/>
      <c r="B34" s="80"/>
      <c r="C34" s="80"/>
      <c r="D34" s="81"/>
      <c r="E34" s="76"/>
      <c r="F34" s="77"/>
    </row>
    <row r="35" spans="1:6" s="65" customFormat="1" ht="17.100000000000001" customHeight="1">
      <c r="A35" s="78"/>
      <c r="B35" s="80"/>
      <c r="C35" s="80" t="s">
        <v>17</v>
      </c>
      <c r="D35" s="81"/>
      <c r="E35" s="86"/>
      <c r="F35" s="77"/>
    </row>
    <row r="36" spans="1:6" s="65" customFormat="1" ht="17.100000000000001" customHeight="1">
      <c r="A36" s="78"/>
      <c r="B36" s="79"/>
      <c r="C36" s="80"/>
      <c r="D36" s="81"/>
      <c r="E36" s="76"/>
      <c r="F36" s="77"/>
    </row>
    <row r="37" spans="1:6" s="65" customFormat="1" ht="17.100000000000001" customHeight="1">
      <c r="A37" s="82" t="s">
        <v>93</v>
      </c>
      <c r="B37" s="173" t="s">
        <v>19</v>
      </c>
      <c r="C37" s="173"/>
      <c r="D37" s="81"/>
      <c r="E37" s="83"/>
      <c r="F37" s="77"/>
    </row>
    <row r="38" spans="1:6" s="65" customFormat="1" ht="17.100000000000001" customHeight="1">
      <c r="A38" s="78"/>
      <c r="B38" s="80"/>
      <c r="C38" s="80"/>
      <c r="D38" s="81"/>
      <c r="E38" s="76"/>
      <c r="F38" s="77"/>
    </row>
    <row r="39" spans="1:6" s="65" customFormat="1" ht="17.100000000000001" customHeight="1">
      <c r="A39" s="89"/>
      <c r="B39" s="176" t="s">
        <v>42</v>
      </c>
      <c r="C39" s="176"/>
      <c r="D39" s="90"/>
      <c r="E39" s="91">
        <f>SUM(E11+E13+E21+E23+E25+E33+E37)</f>
        <v>0</v>
      </c>
      <c r="F39" s="92"/>
    </row>
    <row r="40" spans="1:6" s="65" customFormat="1" ht="17.100000000000001" customHeight="1">
      <c r="A40" s="97"/>
      <c r="B40" s="98"/>
      <c r="C40" s="98"/>
      <c r="D40" s="97"/>
      <c r="E40" s="100"/>
      <c r="F40" s="99"/>
    </row>
    <row r="42" spans="1:6" ht="13.35" customHeight="1">
      <c r="A42" s="96"/>
      <c r="B42" s="93"/>
      <c r="C42" s="93"/>
      <c r="D42" s="93"/>
      <c r="E42" s="93"/>
      <c r="F42" s="93"/>
    </row>
    <row r="43" spans="1:6" ht="13.35" customHeight="1">
      <c r="A43" s="94"/>
      <c r="B43" s="95"/>
      <c r="C43" s="95"/>
      <c r="D43" s="95"/>
      <c r="E43" s="95"/>
      <c r="F43" s="95"/>
    </row>
    <row r="44" spans="1:6">
      <c r="A44" s="94"/>
      <c r="B44" s="94"/>
      <c r="C44" s="94"/>
      <c r="D44" s="94"/>
      <c r="E44" s="94"/>
      <c r="F44" s="94"/>
    </row>
  </sheetData>
  <mergeCells count="11">
    <mergeCell ref="B39:C39"/>
    <mergeCell ref="B21:C21"/>
    <mergeCell ref="B25:C25"/>
    <mergeCell ref="B33:C33"/>
    <mergeCell ref="B37:C37"/>
    <mergeCell ref="B8:C8"/>
    <mergeCell ref="B11:C11"/>
    <mergeCell ref="B13:C13"/>
    <mergeCell ref="A1:F1"/>
    <mergeCell ref="B23:C23"/>
    <mergeCell ref="A2:F2"/>
  </mergeCells>
  <phoneticPr fontId="1"/>
  <dataValidations count="1">
    <dataValidation type="whole" operator="greaterThan" allowBlank="1" showInputMessage="1" showErrorMessage="1" sqref="I12:I16 JE12:JE16 TA12:TA16 ACW12:ACW16 AMS12:AMS16 AWO12:AWO16 BGK12:BGK16 BQG12:BQG16 CAC12:CAC16 CJY12:CJY16 CTU12:CTU16 DDQ12:DDQ16 DNM12:DNM16 DXI12:DXI16 EHE12:EHE16 ERA12:ERA16 FAW12:FAW16 FKS12:FKS16 FUO12:FUO16 GEK12:GEK16 GOG12:GOG16 GYC12:GYC16 HHY12:HHY16 HRU12:HRU16 IBQ12:IBQ16 ILM12:ILM16 IVI12:IVI16 JFE12:JFE16 JPA12:JPA16 JYW12:JYW16 KIS12:KIS16 KSO12:KSO16 LCK12:LCK16 LMG12:LMG16 LWC12:LWC16 MFY12:MFY16 MPU12:MPU16 MZQ12:MZQ16 NJM12:NJM16 NTI12:NTI16 ODE12:ODE16 ONA12:ONA16 OWW12:OWW16 PGS12:PGS16 PQO12:PQO16 QAK12:QAK16 QKG12:QKG16 QUC12:QUC16 RDY12:RDY16 RNU12:RNU16 RXQ12:RXQ16 SHM12:SHM16 SRI12:SRI16 TBE12:TBE16 TLA12:TLA16 TUW12:TUW16 UES12:UES16 UOO12:UOO16 UYK12:UYK16 VIG12:VIG16 VSC12:VSC16 WBY12:WBY16 WLU12:WLU16 WVQ12:WVQ16 I65497:I65501 JE65497:JE65501 TA65497:TA65501 ACW65497:ACW65501 AMS65497:AMS65501 AWO65497:AWO65501 BGK65497:BGK65501 BQG65497:BQG65501 CAC65497:CAC65501 CJY65497:CJY65501 CTU65497:CTU65501 DDQ65497:DDQ65501 DNM65497:DNM65501 DXI65497:DXI65501 EHE65497:EHE65501 ERA65497:ERA65501 FAW65497:FAW65501 FKS65497:FKS65501 FUO65497:FUO65501 GEK65497:GEK65501 GOG65497:GOG65501 GYC65497:GYC65501 HHY65497:HHY65501 HRU65497:HRU65501 IBQ65497:IBQ65501 ILM65497:ILM65501 IVI65497:IVI65501 JFE65497:JFE65501 JPA65497:JPA65501 JYW65497:JYW65501 KIS65497:KIS65501 KSO65497:KSO65501 LCK65497:LCK65501 LMG65497:LMG65501 LWC65497:LWC65501 MFY65497:MFY65501 MPU65497:MPU65501 MZQ65497:MZQ65501 NJM65497:NJM65501 NTI65497:NTI65501 ODE65497:ODE65501 ONA65497:ONA65501 OWW65497:OWW65501 PGS65497:PGS65501 PQO65497:PQO65501 QAK65497:QAK65501 QKG65497:QKG65501 QUC65497:QUC65501 RDY65497:RDY65501 RNU65497:RNU65501 RXQ65497:RXQ65501 SHM65497:SHM65501 SRI65497:SRI65501 TBE65497:TBE65501 TLA65497:TLA65501 TUW65497:TUW65501 UES65497:UES65501 UOO65497:UOO65501 UYK65497:UYK65501 VIG65497:VIG65501 VSC65497:VSC65501 WBY65497:WBY65501 WLU65497:WLU65501 WVQ65497:WVQ65501 I131033:I131037 JE131033:JE131037 TA131033:TA131037 ACW131033:ACW131037 AMS131033:AMS131037 AWO131033:AWO131037 BGK131033:BGK131037 BQG131033:BQG131037 CAC131033:CAC131037 CJY131033:CJY131037 CTU131033:CTU131037 DDQ131033:DDQ131037 DNM131033:DNM131037 DXI131033:DXI131037 EHE131033:EHE131037 ERA131033:ERA131037 FAW131033:FAW131037 FKS131033:FKS131037 FUO131033:FUO131037 GEK131033:GEK131037 GOG131033:GOG131037 GYC131033:GYC131037 HHY131033:HHY131037 HRU131033:HRU131037 IBQ131033:IBQ131037 ILM131033:ILM131037 IVI131033:IVI131037 JFE131033:JFE131037 JPA131033:JPA131037 JYW131033:JYW131037 KIS131033:KIS131037 KSO131033:KSO131037 LCK131033:LCK131037 LMG131033:LMG131037 LWC131033:LWC131037 MFY131033:MFY131037 MPU131033:MPU131037 MZQ131033:MZQ131037 NJM131033:NJM131037 NTI131033:NTI131037 ODE131033:ODE131037 ONA131033:ONA131037 OWW131033:OWW131037 PGS131033:PGS131037 PQO131033:PQO131037 QAK131033:QAK131037 QKG131033:QKG131037 QUC131033:QUC131037 RDY131033:RDY131037 RNU131033:RNU131037 RXQ131033:RXQ131037 SHM131033:SHM131037 SRI131033:SRI131037 TBE131033:TBE131037 TLA131033:TLA131037 TUW131033:TUW131037 UES131033:UES131037 UOO131033:UOO131037 UYK131033:UYK131037 VIG131033:VIG131037 VSC131033:VSC131037 WBY131033:WBY131037 WLU131033:WLU131037 WVQ131033:WVQ131037 I196569:I196573 JE196569:JE196573 TA196569:TA196573 ACW196569:ACW196573 AMS196569:AMS196573 AWO196569:AWO196573 BGK196569:BGK196573 BQG196569:BQG196573 CAC196569:CAC196573 CJY196569:CJY196573 CTU196569:CTU196573 DDQ196569:DDQ196573 DNM196569:DNM196573 DXI196569:DXI196573 EHE196569:EHE196573 ERA196569:ERA196573 FAW196569:FAW196573 FKS196569:FKS196573 FUO196569:FUO196573 GEK196569:GEK196573 GOG196569:GOG196573 GYC196569:GYC196573 HHY196569:HHY196573 HRU196569:HRU196573 IBQ196569:IBQ196573 ILM196569:ILM196573 IVI196569:IVI196573 JFE196569:JFE196573 JPA196569:JPA196573 JYW196569:JYW196573 KIS196569:KIS196573 KSO196569:KSO196573 LCK196569:LCK196573 LMG196569:LMG196573 LWC196569:LWC196573 MFY196569:MFY196573 MPU196569:MPU196573 MZQ196569:MZQ196573 NJM196569:NJM196573 NTI196569:NTI196573 ODE196569:ODE196573 ONA196569:ONA196573 OWW196569:OWW196573 PGS196569:PGS196573 PQO196569:PQO196573 QAK196569:QAK196573 QKG196569:QKG196573 QUC196569:QUC196573 RDY196569:RDY196573 RNU196569:RNU196573 RXQ196569:RXQ196573 SHM196569:SHM196573 SRI196569:SRI196573 TBE196569:TBE196573 TLA196569:TLA196573 TUW196569:TUW196573 UES196569:UES196573 UOO196569:UOO196573 UYK196569:UYK196573 VIG196569:VIG196573 VSC196569:VSC196573 WBY196569:WBY196573 WLU196569:WLU196573 WVQ196569:WVQ196573 I262105:I262109 JE262105:JE262109 TA262105:TA262109 ACW262105:ACW262109 AMS262105:AMS262109 AWO262105:AWO262109 BGK262105:BGK262109 BQG262105:BQG262109 CAC262105:CAC262109 CJY262105:CJY262109 CTU262105:CTU262109 DDQ262105:DDQ262109 DNM262105:DNM262109 DXI262105:DXI262109 EHE262105:EHE262109 ERA262105:ERA262109 FAW262105:FAW262109 FKS262105:FKS262109 FUO262105:FUO262109 GEK262105:GEK262109 GOG262105:GOG262109 GYC262105:GYC262109 HHY262105:HHY262109 HRU262105:HRU262109 IBQ262105:IBQ262109 ILM262105:ILM262109 IVI262105:IVI262109 JFE262105:JFE262109 JPA262105:JPA262109 JYW262105:JYW262109 KIS262105:KIS262109 KSO262105:KSO262109 LCK262105:LCK262109 LMG262105:LMG262109 LWC262105:LWC262109 MFY262105:MFY262109 MPU262105:MPU262109 MZQ262105:MZQ262109 NJM262105:NJM262109 NTI262105:NTI262109 ODE262105:ODE262109 ONA262105:ONA262109 OWW262105:OWW262109 PGS262105:PGS262109 PQO262105:PQO262109 QAK262105:QAK262109 QKG262105:QKG262109 QUC262105:QUC262109 RDY262105:RDY262109 RNU262105:RNU262109 RXQ262105:RXQ262109 SHM262105:SHM262109 SRI262105:SRI262109 TBE262105:TBE262109 TLA262105:TLA262109 TUW262105:TUW262109 UES262105:UES262109 UOO262105:UOO262109 UYK262105:UYK262109 VIG262105:VIG262109 VSC262105:VSC262109 WBY262105:WBY262109 WLU262105:WLU262109 WVQ262105:WVQ262109 I327641:I327645 JE327641:JE327645 TA327641:TA327645 ACW327641:ACW327645 AMS327641:AMS327645 AWO327641:AWO327645 BGK327641:BGK327645 BQG327641:BQG327645 CAC327641:CAC327645 CJY327641:CJY327645 CTU327641:CTU327645 DDQ327641:DDQ327645 DNM327641:DNM327645 DXI327641:DXI327645 EHE327641:EHE327645 ERA327641:ERA327645 FAW327641:FAW327645 FKS327641:FKS327645 FUO327641:FUO327645 GEK327641:GEK327645 GOG327641:GOG327645 GYC327641:GYC327645 HHY327641:HHY327645 HRU327641:HRU327645 IBQ327641:IBQ327645 ILM327641:ILM327645 IVI327641:IVI327645 JFE327641:JFE327645 JPA327641:JPA327645 JYW327641:JYW327645 KIS327641:KIS327645 KSO327641:KSO327645 LCK327641:LCK327645 LMG327641:LMG327645 LWC327641:LWC327645 MFY327641:MFY327645 MPU327641:MPU327645 MZQ327641:MZQ327645 NJM327641:NJM327645 NTI327641:NTI327645 ODE327641:ODE327645 ONA327641:ONA327645 OWW327641:OWW327645 PGS327641:PGS327645 PQO327641:PQO327645 QAK327641:QAK327645 QKG327641:QKG327645 QUC327641:QUC327645 RDY327641:RDY327645 RNU327641:RNU327645 RXQ327641:RXQ327645 SHM327641:SHM327645 SRI327641:SRI327645 TBE327641:TBE327645 TLA327641:TLA327645 TUW327641:TUW327645 UES327641:UES327645 UOO327641:UOO327645 UYK327641:UYK327645 VIG327641:VIG327645 VSC327641:VSC327645 WBY327641:WBY327645 WLU327641:WLU327645 WVQ327641:WVQ327645 I393177:I393181 JE393177:JE393181 TA393177:TA393181 ACW393177:ACW393181 AMS393177:AMS393181 AWO393177:AWO393181 BGK393177:BGK393181 BQG393177:BQG393181 CAC393177:CAC393181 CJY393177:CJY393181 CTU393177:CTU393181 DDQ393177:DDQ393181 DNM393177:DNM393181 DXI393177:DXI393181 EHE393177:EHE393181 ERA393177:ERA393181 FAW393177:FAW393181 FKS393177:FKS393181 FUO393177:FUO393181 GEK393177:GEK393181 GOG393177:GOG393181 GYC393177:GYC393181 HHY393177:HHY393181 HRU393177:HRU393181 IBQ393177:IBQ393181 ILM393177:ILM393181 IVI393177:IVI393181 JFE393177:JFE393181 JPA393177:JPA393181 JYW393177:JYW393181 KIS393177:KIS393181 KSO393177:KSO393181 LCK393177:LCK393181 LMG393177:LMG393181 LWC393177:LWC393181 MFY393177:MFY393181 MPU393177:MPU393181 MZQ393177:MZQ393181 NJM393177:NJM393181 NTI393177:NTI393181 ODE393177:ODE393181 ONA393177:ONA393181 OWW393177:OWW393181 PGS393177:PGS393181 PQO393177:PQO393181 QAK393177:QAK393181 QKG393177:QKG393181 QUC393177:QUC393181 RDY393177:RDY393181 RNU393177:RNU393181 RXQ393177:RXQ393181 SHM393177:SHM393181 SRI393177:SRI393181 TBE393177:TBE393181 TLA393177:TLA393181 TUW393177:TUW393181 UES393177:UES393181 UOO393177:UOO393181 UYK393177:UYK393181 VIG393177:VIG393181 VSC393177:VSC393181 WBY393177:WBY393181 WLU393177:WLU393181 WVQ393177:WVQ393181 I458713:I458717 JE458713:JE458717 TA458713:TA458717 ACW458713:ACW458717 AMS458713:AMS458717 AWO458713:AWO458717 BGK458713:BGK458717 BQG458713:BQG458717 CAC458713:CAC458717 CJY458713:CJY458717 CTU458713:CTU458717 DDQ458713:DDQ458717 DNM458713:DNM458717 DXI458713:DXI458717 EHE458713:EHE458717 ERA458713:ERA458717 FAW458713:FAW458717 FKS458713:FKS458717 FUO458713:FUO458717 GEK458713:GEK458717 GOG458713:GOG458717 GYC458713:GYC458717 HHY458713:HHY458717 HRU458713:HRU458717 IBQ458713:IBQ458717 ILM458713:ILM458717 IVI458713:IVI458717 JFE458713:JFE458717 JPA458713:JPA458717 JYW458713:JYW458717 KIS458713:KIS458717 KSO458713:KSO458717 LCK458713:LCK458717 LMG458713:LMG458717 LWC458713:LWC458717 MFY458713:MFY458717 MPU458713:MPU458717 MZQ458713:MZQ458717 NJM458713:NJM458717 NTI458713:NTI458717 ODE458713:ODE458717 ONA458713:ONA458717 OWW458713:OWW458717 PGS458713:PGS458717 PQO458713:PQO458717 QAK458713:QAK458717 QKG458713:QKG458717 QUC458713:QUC458717 RDY458713:RDY458717 RNU458713:RNU458717 RXQ458713:RXQ458717 SHM458713:SHM458717 SRI458713:SRI458717 TBE458713:TBE458717 TLA458713:TLA458717 TUW458713:TUW458717 UES458713:UES458717 UOO458713:UOO458717 UYK458713:UYK458717 VIG458713:VIG458717 VSC458713:VSC458717 WBY458713:WBY458717 WLU458713:WLU458717 WVQ458713:WVQ458717 I524249:I524253 JE524249:JE524253 TA524249:TA524253 ACW524249:ACW524253 AMS524249:AMS524253 AWO524249:AWO524253 BGK524249:BGK524253 BQG524249:BQG524253 CAC524249:CAC524253 CJY524249:CJY524253 CTU524249:CTU524253 DDQ524249:DDQ524253 DNM524249:DNM524253 DXI524249:DXI524253 EHE524249:EHE524253 ERA524249:ERA524253 FAW524249:FAW524253 FKS524249:FKS524253 FUO524249:FUO524253 GEK524249:GEK524253 GOG524249:GOG524253 GYC524249:GYC524253 HHY524249:HHY524253 HRU524249:HRU524253 IBQ524249:IBQ524253 ILM524249:ILM524253 IVI524249:IVI524253 JFE524249:JFE524253 JPA524249:JPA524253 JYW524249:JYW524253 KIS524249:KIS524253 KSO524249:KSO524253 LCK524249:LCK524253 LMG524249:LMG524253 LWC524249:LWC524253 MFY524249:MFY524253 MPU524249:MPU524253 MZQ524249:MZQ524253 NJM524249:NJM524253 NTI524249:NTI524253 ODE524249:ODE524253 ONA524249:ONA524253 OWW524249:OWW524253 PGS524249:PGS524253 PQO524249:PQO524253 QAK524249:QAK524253 QKG524249:QKG524253 QUC524249:QUC524253 RDY524249:RDY524253 RNU524249:RNU524253 RXQ524249:RXQ524253 SHM524249:SHM524253 SRI524249:SRI524253 TBE524249:TBE524253 TLA524249:TLA524253 TUW524249:TUW524253 UES524249:UES524253 UOO524249:UOO524253 UYK524249:UYK524253 VIG524249:VIG524253 VSC524249:VSC524253 WBY524249:WBY524253 WLU524249:WLU524253 WVQ524249:WVQ524253 I589785:I589789 JE589785:JE589789 TA589785:TA589789 ACW589785:ACW589789 AMS589785:AMS589789 AWO589785:AWO589789 BGK589785:BGK589789 BQG589785:BQG589789 CAC589785:CAC589789 CJY589785:CJY589789 CTU589785:CTU589789 DDQ589785:DDQ589789 DNM589785:DNM589789 DXI589785:DXI589789 EHE589785:EHE589789 ERA589785:ERA589789 FAW589785:FAW589789 FKS589785:FKS589789 FUO589785:FUO589789 GEK589785:GEK589789 GOG589785:GOG589789 GYC589785:GYC589789 HHY589785:HHY589789 HRU589785:HRU589789 IBQ589785:IBQ589789 ILM589785:ILM589789 IVI589785:IVI589789 JFE589785:JFE589789 JPA589785:JPA589789 JYW589785:JYW589789 KIS589785:KIS589789 KSO589785:KSO589789 LCK589785:LCK589789 LMG589785:LMG589789 LWC589785:LWC589789 MFY589785:MFY589789 MPU589785:MPU589789 MZQ589785:MZQ589789 NJM589785:NJM589789 NTI589785:NTI589789 ODE589785:ODE589789 ONA589785:ONA589789 OWW589785:OWW589789 PGS589785:PGS589789 PQO589785:PQO589789 QAK589785:QAK589789 QKG589785:QKG589789 QUC589785:QUC589789 RDY589785:RDY589789 RNU589785:RNU589789 RXQ589785:RXQ589789 SHM589785:SHM589789 SRI589785:SRI589789 TBE589785:TBE589789 TLA589785:TLA589789 TUW589785:TUW589789 UES589785:UES589789 UOO589785:UOO589789 UYK589785:UYK589789 VIG589785:VIG589789 VSC589785:VSC589789 WBY589785:WBY589789 WLU589785:WLU589789 WVQ589785:WVQ589789 I655321:I655325 JE655321:JE655325 TA655321:TA655325 ACW655321:ACW655325 AMS655321:AMS655325 AWO655321:AWO655325 BGK655321:BGK655325 BQG655321:BQG655325 CAC655321:CAC655325 CJY655321:CJY655325 CTU655321:CTU655325 DDQ655321:DDQ655325 DNM655321:DNM655325 DXI655321:DXI655325 EHE655321:EHE655325 ERA655321:ERA655325 FAW655321:FAW655325 FKS655321:FKS655325 FUO655321:FUO655325 GEK655321:GEK655325 GOG655321:GOG655325 GYC655321:GYC655325 HHY655321:HHY655325 HRU655321:HRU655325 IBQ655321:IBQ655325 ILM655321:ILM655325 IVI655321:IVI655325 JFE655321:JFE655325 JPA655321:JPA655325 JYW655321:JYW655325 KIS655321:KIS655325 KSO655321:KSO655325 LCK655321:LCK655325 LMG655321:LMG655325 LWC655321:LWC655325 MFY655321:MFY655325 MPU655321:MPU655325 MZQ655321:MZQ655325 NJM655321:NJM655325 NTI655321:NTI655325 ODE655321:ODE655325 ONA655321:ONA655325 OWW655321:OWW655325 PGS655321:PGS655325 PQO655321:PQO655325 QAK655321:QAK655325 QKG655321:QKG655325 QUC655321:QUC655325 RDY655321:RDY655325 RNU655321:RNU655325 RXQ655321:RXQ655325 SHM655321:SHM655325 SRI655321:SRI655325 TBE655321:TBE655325 TLA655321:TLA655325 TUW655321:TUW655325 UES655321:UES655325 UOO655321:UOO655325 UYK655321:UYK655325 VIG655321:VIG655325 VSC655321:VSC655325 WBY655321:WBY655325 WLU655321:WLU655325 WVQ655321:WVQ655325 I720857:I720861 JE720857:JE720861 TA720857:TA720861 ACW720857:ACW720861 AMS720857:AMS720861 AWO720857:AWO720861 BGK720857:BGK720861 BQG720857:BQG720861 CAC720857:CAC720861 CJY720857:CJY720861 CTU720857:CTU720861 DDQ720857:DDQ720861 DNM720857:DNM720861 DXI720857:DXI720861 EHE720857:EHE720861 ERA720857:ERA720861 FAW720857:FAW720861 FKS720857:FKS720861 FUO720857:FUO720861 GEK720857:GEK720861 GOG720857:GOG720861 GYC720857:GYC720861 HHY720857:HHY720861 HRU720857:HRU720861 IBQ720857:IBQ720861 ILM720857:ILM720861 IVI720857:IVI720861 JFE720857:JFE720861 JPA720857:JPA720861 JYW720857:JYW720861 KIS720857:KIS720861 KSO720857:KSO720861 LCK720857:LCK720861 LMG720857:LMG720861 LWC720857:LWC720861 MFY720857:MFY720861 MPU720857:MPU720861 MZQ720857:MZQ720861 NJM720857:NJM720861 NTI720857:NTI720861 ODE720857:ODE720861 ONA720857:ONA720861 OWW720857:OWW720861 PGS720857:PGS720861 PQO720857:PQO720861 QAK720857:QAK720861 QKG720857:QKG720861 QUC720857:QUC720861 RDY720857:RDY720861 RNU720857:RNU720861 RXQ720857:RXQ720861 SHM720857:SHM720861 SRI720857:SRI720861 TBE720857:TBE720861 TLA720857:TLA720861 TUW720857:TUW720861 UES720857:UES720861 UOO720857:UOO720861 UYK720857:UYK720861 VIG720857:VIG720861 VSC720857:VSC720861 WBY720857:WBY720861 WLU720857:WLU720861 WVQ720857:WVQ720861 I786393:I786397 JE786393:JE786397 TA786393:TA786397 ACW786393:ACW786397 AMS786393:AMS786397 AWO786393:AWO786397 BGK786393:BGK786397 BQG786393:BQG786397 CAC786393:CAC786397 CJY786393:CJY786397 CTU786393:CTU786397 DDQ786393:DDQ786397 DNM786393:DNM786397 DXI786393:DXI786397 EHE786393:EHE786397 ERA786393:ERA786397 FAW786393:FAW786397 FKS786393:FKS786397 FUO786393:FUO786397 GEK786393:GEK786397 GOG786393:GOG786397 GYC786393:GYC786397 HHY786393:HHY786397 HRU786393:HRU786397 IBQ786393:IBQ786397 ILM786393:ILM786397 IVI786393:IVI786397 JFE786393:JFE786397 JPA786393:JPA786397 JYW786393:JYW786397 KIS786393:KIS786397 KSO786393:KSO786397 LCK786393:LCK786397 LMG786393:LMG786397 LWC786393:LWC786397 MFY786393:MFY786397 MPU786393:MPU786397 MZQ786393:MZQ786397 NJM786393:NJM786397 NTI786393:NTI786397 ODE786393:ODE786397 ONA786393:ONA786397 OWW786393:OWW786397 PGS786393:PGS786397 PQO786393:PQO786397 QAK786393:QAK786397 QKG786393:QKG786397 QUC786393:QUC786397 RDY786393:RDY786397 RNU786393:RNU786397 RXQ786393:RXQ786397 SHM786393:SHM786397 SRI786393:SRI786397 TBE786393:TBE786397 TLA786393:TLA786397 TUW786393:TUW786397 UES786393:UES786397 UOO786393:UOO786397 UYK786393:UYK786397 VIG786393:VIG786397 VSC786393:VSC786397 WBY786393:WBY786397 WLU786393:WLU786397 WVQ786393:WVQ786397 I851929:I851933 JE851929:JE851933 TA851929:TA851933 ACW851929:ACW851933 AMS851929:AMS851933 AWO851929:AWO851933 BGK851929:BGK851933 BQG851929:BQG851933 CAC851929:CAC851933 CJY851929:CJY851933 CTU851929:CTU851933 DDQ851929:DDQ851933 DNM851929:DNM851933 DXI851929:DXI851933 EHE851929:EHE851933 ERA851929:ERA851933 FAW851929:FAW851933 FKS851929:FKS851933 FUO851929:FUO851933 GEK851929:GEK851933 GOG851929:GOG851933 GYC851929:GYC851933 HHY851929:HHY851933 HRU851929:HRU851933 IBQ851929:IBQ851933 ILM851929:ILM851933 IVI851929:IVI851933 JFE851929:JFE851933 JPA851929:JPA851933 JYW851929:JYW851933 KIS851929:KIS851933 KSO851929:KSO851933 LCK851929:LCK851933 LMG851929:LMG851933 LWC851929:LWC851933 MFY851929:MFY851933 MPU851929:MPU851933 MZQ851929:MZQ851933 NJM851929:NJM851933 NTI851929:NTI851933 ODE851929:ODE851933 ONA851929:ONA851933 OWW851929:OWW851933 PGS851929:PGS851933 PQO851929:PQO851933 QAK851929:QAK851933 QKG851929:QKG851933 QUC851929:QUC851933 RDY851929:RDY851933 RNU851929:RNU851933 RXQ851929:RXQ851933 SHM851929:SHM851933 SRI851929:SRI851933 TBE851929:TBE851933 TLA851929:TLA851933 TUW851929:TUW851933 UES851929:UES851933 UOO851929:UOO851933 UYK851929:UYK851933 VIG851929:VIG851933 VSC851929:VSC851933 WBY851929:WBY851933 WLU851929:WLU851933 WVQ851929:WVQ851933 I917465:I917469 JE917465:JE917469 TA917465:TA917469 ACW917465:ACW917469 AMS917465:AMS917469 AWO917465:AWO917469 BGK917465:BGK917469 BQG917465:BQG917469 CAC917465:CAC917469 CJY917465:CJY917469 CTU917465:CTU917469 DDQ917465:DDQ917469 DNM917465:DNM917469 DXI917465:DXI917469 EHE917465:EHE917469 ERA917465:ERA917469 FAW917465:FAW917469 FKS917465:FKS917469 FUO917465:FUO917469 GEK917465:GEK917469 GOG917465:GOG917469 GYC917465:GYC917469 HHY917465:HHY917469 HRU917465:HRU917469 IBQ917465:IBQ917469 ILM917465:ILM917469 IVI917465:IVI917469 JFE917465:JFE917469 JPA917465:JPA917469 JYW917465:JYW917469 KIS917465:KIS917469 KSO917465:KSO917469 LCK917465:LCK917469 LMG917465:LMG917469 LWC917465:LWC917469 MFY917465:MFY917469 MPU917465:MPU917469 MZQ917465:MZQ917469 NJM917465:NJM917469 NTI917465:NTI917469 ODE917465:ODE917469 ONA917465:ONA917469 OWW917465:OWW917469 PGS917465:PGS917469 PQO917465:PQO917469 QAK917465:QAK917469 QKG917465:QKG917469 QUC917465:QUC917469 RDY917465:RDY917469 RNU917465:RNU917469 RXQ917465:RXQ917469 SHM917465:SHM917469 SRI917465:SRI917469 TBE917465:TBE917469 TLA917465:TLA917469 TUW917465:TUW917469 UES917465:UES917469 UOO917465:UOO917469 UYK917465:UYK917469 VIG917465:VIG917469 VSC917465:VSC917469 WBY917465:WBY917469 WLU917465:WLU917469 WVQ917465:WVQ917469 I983001:I983005 JE983001:JE983005 TA983001:TA983005 ACW983001:ACW983005 AMS983001:AMS983005 AWO983001:AWO983005 BGK983001:BGK983005 BQG983001:BQG983005 CAC983001:CAC983005 CJY983001:CJY983005 CTU983001:CTU983005 DDQ983001:DDQ983005 DNM983001:DNM983005 DXI983001:DXI983005 EHE983001:EHE983005 ERA983001:ERA983005 FAW983001:FAW983005 FKS983001:FKS983005 FUO983001:FUO983005 GEK983001:GEK983005 GOG983001:GOG983005 GYC983001:GYC983005 HHY983001:HHY983005 HRU983001:HRU983005 IBQ983001:IBQ983005 ILM983001:ILM983005 IVI983001:IVI983005 JFE983001:JFE983005 JPA983001:JPA983005 JYW983001:JYW983005 KIS983001:KIS983005 KSO983001:KSO983005 LCK983001:LCK983005 LMG983001:LMG983005 LWC983001:LWC983005 MFY983001:MFY983005 MPU983001:MPU983005 MZQ983001:MZQ983005 NJM983001:NJM983005 NTI983001:NTI983005 ODE983001:ODE983005 ONA983001:ONA983005 OWW983001:OWW983005 PGS983001:PGS983005 PQO983001:PQO983005 QAK983001:QAK983005 QKG983001:QKG983005 QUC983001:QUC983005 RDY983001:RDY983005 RNU983001:RNU983005 RXQ983001:RXQ983005 SHM983001:SHM983005 SRI983001:SRI983005 TBE983001:TBE983005 TLA983001:TLA983005 TUW983001:TUW983005 UES983001:UES983005 UOO983001:UOO983005 UYK983001:UYK983005 VIG983001:VIG983005 VSC983001:VSC983005 WBY983001:WBY983005 WLU983001:WLU983005 WVQ983001:WVQ983005 I18:I22 JE18:JE22 TA18:TA22 ACW18:ACW22 AMS18:AMS22 AWO18:AWO22 BGK18:BGK22 BQG18:BQG22 CAC18:CAC22 CJY18:CJY22 CTU18:CTU22 DDQ18:DDQ22 DNM18:DNM22 DXI18:DXI22 EHE18:EHE22 ERA18:ERA22 FAW18:FAW22 FKS18:FKS22 FUO18:FUO22 GEK18:GEK22 GOG18:GOG22 GYC18:GYC22 HHY18:HHY22 HRU18:HRU22 IBQ18:IBQ22 ILM18:ILM22 IVI18:IVI22 JFE18:JFE22 JPA18:JPA22 JYW18:JYW22 KIS18:KIS22 KSO18:KSO22 LCK18:LCK22 LMG18:LMG22 LWC18:LWC22 MFY18:MFY22 MPU18:MPU22 MZQ18:MZQ22 NJM18:NJM22 NTI18:NTI22 ODE18:ODE22 ONA18:ONA22 OWW18:OWW22 PGS18:PGS22 PQO18:PQO22 QAK18:QAK22 QKG18:QKG22 QUC18:QUC22 RDY18:RDY22 RNU18:RNU22 RXQ18:RXQ22 SHM18:SHM22 SRI18:SRI22 TBE18:TBE22 TLA18:TLA22 TUW18:TUW22 UES18:UES22 UOO18:UOO22 UYK18:UYK22 VIG18:VIG22 VSC18:VSC22 WBY18:WBY22 WLU18:WLU22 WVQ18:WVQ22 I65503:I65507 JE65503:JE65507 TA65503:TA65507 ACW65503:ACW65507 AMS65503:AMS65507 AWO65503:AWO65507 BGK65503:BGK65507 BQG65503:BQG65507 CAC65503:CAC65507 CJY65503:CJY65507 CTU65503:CTU65507 DDQ65503:DDQ65507 DNM65503:DNM65507 DXI65503:DXI65507 EHE65503:EHE65507 ERA65503:ERA65507 FAW65503:FAW65507 FKS65503:FKS65507 FUO65503:FUO65507 GEK65503:GEK65507 GOG65503:GOG65507 GYC65503:GYC65507 HHY65503:HHY65507 HRU65503:HRU65507 IBQ65503:IBQ65507 ILM65503:ILM65507 IVI65503:IVI65507 JFE65503:JFE65507 JPA65503:JPA65507 JYW65503:JYW65507 KIS65503:KIS65507 KSO65503:KSO65507 LCK65503:LCK65507 LMG65503:LMG65507 LWC65503:LWC65507 MFY65503:MFY65507 MPU65503:MPU65507 MZQ65503:MZQ65507 NJM65503:NJM65507 NTI65503:NTI65507 ODE65503:ODE65507 ONA65503:ONA65507 OWW65503:OWW65507 PGS65503:PGS65507 PQO65503:PQO65507 QAK65503:QAK65507 QKG65503:QKG65507 QUC65503:QUC65507 RDY65503:RDY65507 RNU65503:RNU65507 RXQ65503:RXQ65507 SHM65503:SHM65507 SRI65503:SRI65507 TBE65503:TBE65507 TLA65503:TLA65507 TUW65503:TUW65507 UES65503:UES65507 UOO65503:UOO65507 UYK65503:UYK65507 VIG65503:VIG65507 VSC65503:VSC65507 WBY65503:WBY65507 WLU65503:WLU65507 WVQ65503:WVQ65507 I131039:I131043 JE131039:JE131043 TA131039:TA131043 ACW131039:ACW131043 AMS131039:AMS131043 AWO131039:AWO131043 BGK131039:BGK131043 BQG131039:BQG131043 CAC131039:CAC131043 CJY131039:CJY131043 CTU131039:CTU131043 DDQ131039:DDQ131043 DNM131039:DNM131043 DXI131039:DXI131043 EHE131039:EHE131043 ERA131039:ERA131043 FAW131039:FAW131043 FKS131039:FKS131043 FUO131039:FUO131043 GEK131039:GEK131043 GOG131039:GOG131043 GYC131039:GYC131043 HHY131039:HHY131043 HRU131039:HRU131043 IBQ131039:IBQ131043 ILM131039:ILM131043 IVI131039:IVI131043 JFE131039:JFE131043 JPA131039:JPA131043 JYW131039:JYW131043 KIS131039:KIS131043 KSO131039:KSO131043 LCK131039:LCK131043 LMG131039:LMG131043 LWC131039:LWC131043 MFY131039:MFY131043 MPU131039:MPU131043 MZQ131039:MZQ131043 NJM131039:NJM131043 NTI131039:NTI131043 ODE131039:ODE131043 ONA131039:ONA131043 OWW131039:OWW131043 PGS131039:PGS131043 PQO131039:PQO131043 QAK131039:QAK131043 QKG131039:QKG131043 QUC131039:QUC131043 RDY131039:RDY131043 RNU131039:RNU131043 RXQ131039:RXQ131043 SHM131039:SHM131043 SRI131039:SRI131043 TBE131039:TBE131043 TLA131039:TLA131043 TUW131039:TUW131043 UES131039:UES131043 UOO131039:UOO131043 UYK131039:UYK131043 VIG131039:VIG131043 VSC131039:VSC131043 WBY131039:WBY131043 WLU131039:WLU131043 WVQ131039:WVQ131043 I196575:I196579 JE196575:JE196579 TA196575:TA196579 ACW196575:ACW196579 AMS196575:AMS196579 AWO196575:AWO196579 BGK196575:BGK196579 BQG196575:BQG196579 CAC196575:CAC196579 CJY196575:CJY196579 CTU196575:CTU196579 DDQ196575:DDQ196579 DNM196575:DNM196579 DXI196575:DXI196579 EHE196575:EHE196579 ERA196575:ERA196579 FAW196575:FAW196579 FKS196575:FKS196579 FUO196575:FUO196579 GEK196575:GEK196579 GOG196575:GOG196579 GYC196575:GYC196579 HHY196575:HHY196579 HRU196575:HRU196579 IBQ196575:IBQ196579 ILM196575:ILM196579 IVI196575:IVI196579 JFE196575:JFE196579 JPA196575:JPA196579 JYW196575:JYW196579 KIS196575:KIS196579 KSO196575:KSO196579 LCK196575:LCK196579 LMG196575:LMG196579 LWC196575:LWC196579 MFY196575:MFY196579 MPU196575:MPU196579 MZQ196575:MZQ196579 NJM196575:NJM196579 NTI196575:NTI196579 ODE196575:ODE196579 ONA196575:ONA196579 OWW196575:OWW196579 PGS196575:PGS196579 PQO196575:PQO196579 QAK196575:QAK196579 QKG196575:QKG196579 QUC196575:QUC196579 RDY196575:RDY196579 RNU196575:RNU196579 RXQ196575:RXQ196579 SHM196575:SHM196579 SRI196575:SRI196579 TBE196575:TBE196579 TLA196575:TLA196579 TUW196575:TUW196579 UES196575:UES196579 UOO196575:UOO196579 UYK196575:UYK196579 VIG196575:VIG196579 VSC196575:VSC196579 WBY196575:WBY196579 WLU196575:WLU196579 WVQ196575:WVQ196579 I262111:I262115 JE262111:JE262115 TA262111:TA262115 ACW262111:ACW262115 AMS262111:AMS262115 AWO262111:AWO262115 BGK262111:BGK262115 BQG262111:BQG262115 CAC262111:CAC262115 CJY262111:CJY262115 CTU262111:CTU262115 DDQ262111:DDQ262115 DNM262111:DNM262115 DXI262111:DXI262115 EHE262111:EHE262115 ERA262111:ERA262115 FAW262111:FAW262115 FKS262111:FKS262115 FUO262111:FUO262115 GEK262111:GEK262115 GOG262111:GOG262115 GYC262111:GYC262115 HHY262111:HHY262115 HRU262111:HRU262115 IBQ262111:IBQ262115 ILM262111:ILM262115 IVI262111:IVI262115 JFE262111:JFE262115 JPA262111:JPA262115 JYW262111:JYW262115 KIS262111:KIS262115 KSO262111:KSO262115 LCK262111:LCK262115 LMG262111:LMG262115 LWC262111:LWC262115 MFY262111:MFY262115 MPU262111:MPU262115 MZQ262111:MZQ262115 NJM262111:NJM262115 NTI262111:NTI262115 ODE262111:ODE262115 ONA262111:ONA262115 OWW262111:OWW262115 PGS262111:PGS262115 PQO262111:PQO262115 QAK262111:QAK262115 QKG262111:QKG262115 QUC262111:QUC262115 RDY262111:RDY262115 RNU262111:RNU262115 RXQ262111:RXQ262115 SHM262111:SHM262115 SRI262111:SRI262115 TBE262111:TBE262115 TLA262111:TLA262115 TUW262111:TUW262115 UES262111:UES262115 UOO262111:UOO262115 UYK262111:UYK262115 VIG262111:VIG262115 VSC262111:VSC262115 WBY262111:WBY262115 WLU262111:WLU262115 WVQ262111:WVQ262115 I327647:I327651 JE327647:JE327651 TA327647:TA327651 ACW327647:ACW327651 AMS327647:AMS327651 AWO327647:AWO327651 BGK327647:BGK327651 BQG327647:BQG327651 CAC327647:CAC327651 CJY327647:CJY327651 CTU327647:CTU327651 DDQ327647:DDQ327651 DNM327647:DNM327651 DXI327647:DXI327651 EHE327647:EHE327651 ERA327647:ERA327651 FAW327647:FAW327651 FKS327647:FKS327651 FUO327647:FUO327651 GEK327647:GEK327651 GOG327647:GOG327651 GYC327647:GYC327651 HHY327647:HHY327651 HRU327647:HRU327651 IBQ327647:IBQ327651 ILM327647:ILM327651 IVI327647:IVI327651 JFE327647:JFE327651 JPA327647:JPA327651 JYW327647:JYW327651 KIS327647:KIS327651 KSO327647:KSO327651 LCK327647:LCK327651 LMG327647:LMG327651 LWC327647:LWC327651 MFY327647:MFY327651 MPU327647:MPU327651 MZQ327647:MZQ327651 NJM327647:NJM327651 NTI327647:NTI327651 ODE327647:ODE327651 ONA327647:ONA327651 OWW327647:OWW327651 PGS327647:PGS327651 PQO327647:PQO327651 QAK327647:QAK327651 QKG327647:QKG327651 QUC327647:QUC327651 RDY327647:RDY327651 RNU327647:RNU327651 RXQ327647:RXQ327651 SHM327647:SHM327651 SRI327647:SRI327651 TBE327647:TBE327651 TLA327647:TLA327651 TUW327647:TUW327651 UES327647:UES327651 UOO327647:UOO327651 UYK327647:UYK327651 VIG327647:VIG327651 VSC327647:VSC327651 WBY327647:WBY327651 WLU327647:WLU327651 WVQ327647:WVQ327651 I393183:I393187 JE393183:JE393187 TA393183:TA393187 ACW393183:ACW393187 AMS393183:AMS393187 AWO393183:AWO393187 BGK393183:BGK393187 BQG393183:BQG393187 CAC393183:CAC393187 CJY393183:CJY393187 CTU393183:CTU393187 DDQ393183:DDQ393187 DNM393183:DNM393187 DXI393183:DXI393187 EHE393183:EHE393187 ERA393183:ERA393187 FAW393183:FAW393187 FKS393183:FKS393187 FUO393183:FUO393187 GEK393183:GEK393187 GOG393183:GOG393187 GYC393183:GYC393187 HHY393183:HHY393187 HRU393183:HRU393187 IBQ393183:IBQ393187 ILM393183:ILM393187 IVI393183:IVI393187 JFE393183:JFE393187 JPA393183:JPA393187 JYW393183:JYW393187 KIS393183:KIS393187 KSO393183:KSO393187 LCK393183:LCK393187 LMG393183:LMG393187 LWC393183:LWC393187 MFY393183:MFY393187 MPU393183:MPU393187 MZQ393183:MZQ393187 NJM393183:NJM393187 NTI393183:NTI393187 ODE393183:ODE393187 ONA393183:ONA393187 OWW393183:OWW393187 PGS393183:PGS393187 PQO393183:PQO393187 QAK393183:QAK393187 QKG393183:QKG393187 QUC393183:QUC393187 RDY393183:RDY393187 RNU393183:RNU393187 RXQ393183:RXQ393187 SHM393183:SHM393187 SRI393183:SRI393187 TBE393183:TBE393187 TLA393183:TLA393187 TUW393183:TUW393187 UES393183:UES393187 UOO393183:UOO393187 UYK393183:UYK393187 VIG393183:VIG393187 VSC393183:VSC393187 WBY393183:WBY393187 WLU393183:WLU393187 WVQ393183:WVQ393187 I458719:I458723 JE458719:JE458723 TA458719:TA458723 ACW458719:ACW458723 AMS458719:AMS458723 AWO458719:AWO458723 BGK458719:BGK458723 BQG458719:BQG458723 CAC458719:CAC458723 CJY458719:CJY458723 CTU458719:CTU458723 DDQ458719:DDQ458723 DNM458719:DNM458723 DXI458719:DXI458723 EHE458719:EHE458723 ERA458719:ERA458723 FAW458719:FAW458723 FKS458719:FKS458723 FUO458719:FUO458723 GEK458719:GEK458723 GOG458719:GOG458723 GYC458719:GYC458723 HHY458719:HHY458723 HRU458719:HRU458723 IBQ458719:IBQ458723 ILM458719:ILM458723 IVI458719:IVI458723 JFE458719:JFE458723 JPA458719:JPA458723 JYW458719:JYW458723 KIS458719:KIS458723 KSO458719:KSO458723 LCK458719:LCK458723 LMG458719:LMG458723 LWC458719:LWC458723 MFY458719:MFY458723 MPU458719:MPU458723 MZQ458719:MZQ458723 NJM458719:NJM458723 NTI458719:NTI458723 ODE458719:ODE458723 ONA458719:ONA458723 OWW458719:OWW458723 PGS458719:PGS458723 PQO458719:PQO458723 QAK458719:QAK458723 QKG458719:QKG458723 QUC458719:QUC458723 RDY458719:RDY458723 RNU458719:RNU458723 RXQ458719:RXQ458723 SHM458719:SHM458723 SRI458719:SRI458723 TBE458719:TBE458723 TLA458719:TLA458723 TUW458719:TUW458723 UES458719:UES458723 UOO458719:UOO458723 UYK458719:UYK458723 VIG458719:VIG458723 VSC458719:VSC458723 WBY458719:WBY458723 WLU458719:WLU458723 WVQ458719:WVQ458723 I524255:I524259 JE524255:JE524259 TA524255:TA524259 ACW524255:ACW524259 AMS524255:AMS524259 AWO524255:AWO524259 BGK524255:BGK524259 BQG524255:BQG524259 CAC524255:CAC524259 CJY524255:CJY524259 CTU524255:CTU524259 DDQ524255:DDQ524259 DNM524255:DNM524259 DXI524255:DXI524259 EHE524255:EHE524259 ERA524255:ERA524259 FAW524255:FAW524259 FKS524255:FKS524259 FUO524255:FUO524259 GEK524255:GEK524259 GOG524255:GOG524259 GYC524255:GYC524259 HHY524255:HHY524259 HRU524255:HRU524259 IBQ524255:IBQ524259 ILM524255:ILM524259 IVI524255:IVI524259 JFE524255:JFE524259 JPA524255:JPA524259 JYW524255:JYW524259 KIS524255:KIS524259 KSO524255:KSO524259 LCK524255:LCK524259 LMG524255:LMG524259 LWC524255:LWC524259 MFY524255:MFY524259 MPU524255:MPU524259 MZQ524255:MZQ524259 NJM524255:NJM524259 NTI524255:NTI524259 ODE524255:ODE524259 ONA524255:ONA524259 OWW524255:OWW524259 PGS524255:PGS524259 PQO524255:PQO524259 QAK524255:QAK524259 QKG524255:QKG524259 QUC524255:QUC524259 RDY524255:RDY524259 RNU524255:RNU524259 RXQ524255:RXQ524259 SHM524255:SHM524259 SRI524255:SRI524259 TBE524255:TBE524259 TLA524255:TLA524259 TUW524255:TUW524259 UES524255:UES524259 UOO524255:UOO524259 UYK524255:UYK524259 VIG524255:VIG524259 VSC524255:VSC524259 WBY524255:WBY524259 WLU524255:WLU524259 WVQ524255:WVQ524259 I589791:I589795 JE589791:JE589795 TA589791:TA589795 ACW589791:ACW589795 AMS589791:AMS589795 AWO589791:AWO589795 BGK589791:BGK589795 BQG589791:BQG589795 CAC589791:CAC589795 CJY589791:CJY589795 CTU589791:CTU589795 DDQ589791:DDQ589795 DNM589791:DNM589795 DXI589791:DXI589795 EHE589791:EHE589795 ERA589791:ERA589795 FAW589791:FAW589795 FKS589791:FKS589795 FUO589791:FUO589795 GEK589791:GEK589795 GOG589791:GOG589795 GYC589791:GYC589795 HHY589791:HHY589795 HRU589791:HRU589795 IBQ589791:IBQ589795 ILM589791:ILM589795 IVI589791:IVI589795 JFE589791:JFE589795 JPA589791:JPA589795 JYW589791:JYW589795 KIS589791:KIS589795 KSO589791:KSO589795 LCK589791:LCK589795 LMG589791:LMG589795 LWC589791:LWC589795 MFY589791:MFY589795 MPU589791:MPU589795 MZQ589791:MZQ589795 NJM589791:NJM589795 NTI589791:NTI589795 ODE589791:ODE589795 ONA589791:ONA589795 OWW589791:OWW589795 PGS589791:PGS589795 PQO589791:PQO589795 QAK589791:QAK589795 QKG589791:QKG589795 QUC589791:QUC589795 RDY589791:RDY589795 RNU589791:RNU589795 RXQ589791:RXQ589795 SHM589791:SHM589795 SRI589791:SRI589795 TBE589791:TBE589795 TLA589791:TLA589795 TUW589791:TUW589795 UES589791:UES589795 UOO589791:UOO589795 UYK589791:UYK589795 VIG589791:VIG589795 VSC589791:VSC589795 WBY589791:WBY589795 WLU589791:WLU589795 WVQ589791:WVQ589795 I655327:I655331 JE655327:JE655331 TA655327:TA655331 ACW655327:ACW655331 AMS655327:AMS655331 AWO655327:AWO655331 BGK655327:BGK655331 BQG655327:BQG655331 CAC655327:CAC655331 CJY655327:CJY655331 CTU655327:CTU655331 DDQ655327:DDQ655331 DNM655327:DNM655331 DXI655327:DXI655331 EHE655327:EHE655331 ERA655327:ERA655331 FAW655327:FAW655331 FKS655327:FKS655331 FUO655327:FUO655331 GEK655327:GEK655331 GOG655327:GOG655331 GYC655327:GYC655331 HHY655327:HHY655331 HRU655327:HRU655331 IBQ655327:IBQ655331 ILM655327:ILM655331 IVI655327:IVI655331 JFE655327:JFE655331 JPA655327:JPA655331 JYW655327:JYW655331 KIS655327:KIS655331 KSO655327:KSO655331 LCK655327:LCK655331 LMG655327:LMG655331 LWC655327:LWC655331 MFY655327:MFY655331 MPU655327:MPU655331 MZQ655327:MZQ655331 NJM655327:NJM655331 NTI655327:NTI655331 ODE655327:ODE655331 ONA655327:ONA655331 OWW655327:OWW655331 PGS655327:PGS655331 PQO655327:PQO655331 QAK655327:QAK655331 QKG655327:QKG655331 QUC655327:QUC655331 RDY655327:RDY655331 RNU655327:RNU655331 RXQ655327:RXQ655331 SHM655327:SHM655331 SRI655327:SRI655331 TBE655327:TBE655331 TLA655327:TLA655331 TUW655327:TUW655331 UES655327:UES655331 UOO655327:UOO655331 UYK655327:UYK655331 VIG655327:VIG655331 VSC655327:VSC655331 WBY655327:WBY655331 WLU655327:WLU655331 WVQ655327:WVQ655331 I720863:I720867 JE720863:JE720867 TA720863:TA720867 ACW720863:ACW720867 AMS720863:AMS720867 AWO720863:AWO720867 BGK720863:BGK720867 BQG720863:BQG720867 CAC720863:CAC720867 CJY720863:CJY720867 CTU720863:CTU720867 DDQ720863:DDQ720867 DNM720863:DNM720867 DXI720863:DXI720867 EHE720863:EHE720867 ERA720863:ERA720867 FAW720863:FAW720867 FKS720863:FKS720867 FUO720863:FUO720867 GEK720863:GEK720867 GOG720863:GOG720867 GYC720863:GYC720867 HHY720863:HHY720867 HRU720863:HRU720867 IBQ720863:IBQ720867 ILM720863:ILM720867 IVI720863:IVI720867 JFE720863:JFE720867 JPA720863:JPA720867 JYW720863:JYW720867 KIS720863:KIS720867 KSO720863:KSO720867 LCK720863:LCK720867 LMG720863:LMG720867 LWC720863:LWC720867 MFY720863:MFY720867 MPU720863:MPU720867 MZQ720863:MZQ720867 NJM720863:NJM720867 NTI720863:NTI720867 ODE720863:ODE720867 ONA720863:ONA720867 OWW720863:OWW720867 PGS720863:PGS720867 PQO720863:PQO720867 QAK720863:QAK720867 QKG720863:QKG720867 QUC720863:QUC720867 RDY720863:RDY720867 RNU720863:RNU720867 RXQ720863:RXQ720867 SHM720863:SHM720867 SRI720863:SRI720867 TBE720863:TBE720867 TLA720863:TLA720867 TUW720863:TUW720867 UES720863:UES720867 UOO720863:UOO720867 UYK720863:UYK720867 VIG720863:VIG720867 VSC720863:VSC720867 WBY720863:WBY720867 WLU720863:WLU720867 WVQ720863:WVQ720867 I786399:I786403 JE786399:JE786403 TA786399:TA786403 ACW786399:ACW786403 AMS786399:AMS786403 AWO786399:AWO786403 BGK786399:BGK786403 BQG786399:BQG786403 CAC786399:CAC786403 CJY786399:CJY786403 CTU786399:CTU786403 DDQ786399:DDQ786403 DNM786399:DNM786403 DXI786399:DXI786403 EHE786399:EHE786403 ERA786399:ERA786403 FAW786399:FAW786403 FKS786399:FKS786403 FUO786399:FUO786403 GEK786399:GEK786403 GOG786399:GOG786403 GYC786399:GYC786403 HHY786399:HHY786403 HRU786399:HRU786403 IBQ786399:IBQ786403 ILM786399:ILM786403 IVI786399:IVI786403 JFE786399:JFE786403 JPA786399:JPA786403 JYW786399:JYW786403 KIS786399:KIS786403 KSO786399:KSO786403 LCK786399:LCK786403 LMG786399:LMG786403 LWC786399:LWC786403 MFY786399:MFY786403 MPU786399:MPU786403 MZQ786399:MZQ786403 NJM786399:NJM786403 NTI786399:NTI786403 ODE786399:ODE786403 ONA786399:ONA786403 OWW786399:OWW786403 PGS786399:PGS786403 PQO786399:PQO786403 QAK786399:QAK786403 QKG786399:QKG786403 QUC786399:QUC786403 RDY786399:RDY786403 RNU786399:RNU786403 RXQ786399:RXQ786403 SHM786399:SHM786403 SRI786399:SRI786403 TBE786399:TBE786403 TLA786399:TLA786403 TUW786399:TUW786403 UES786399:UES786403 UOO786399:UOO786403 UYK786399:UYK786403 VIG786399:VIG786403 VSC786399:VSC786403 WBY786399:WBY786403 WLU786399:WLU786403 WVQ786399:WVQ786403 I851935:I851939 JE851935:JE851939 TA851935:TA851939 ACW851935:ACW851939 AMS851935:AMS851939 AWO851935:AWO851939 BGK851935:BGK851939 BQG851935:BQG851939 CAC851935:CAC851939 CJY851935:CJY851939 CTU851935:CTU851939 DDQ851935:DDQ851939 DNM851935:DNM851939 DXI851935:DXI851939 EHE851935:EHE851939 ERA851935:ERA851939 FAW851935:FAW851939 FKS851935:FKS851939 FUO851935:FUO851939 GEK851935:GEK851939 GOG851935:GOG851939 GYC851935:GYC851939 HHY851935:HHY851939 HRU851935:HRU851939 IBQ851935:IBQ851939 ILM851935:ILM851939 IVI851935:IVI851939 JFE851935:JFE851939 JPA851935:JPA851939 JYW851935:JYW851939 KIS851935:KIS851939 KSO851935:KSO851939 LCK851935:LCK851939 LMG851935:LMG851939 LWC851935:LWC851939 MFY851935:MFY851939 MPU851935:MPU851939 MZQ851935:MZQ851939 NJM851935:NJM851939 NTI851935:NTI851939 ODE851935:ODE851939 ONA851935:ONA851939 OWW851935:OWW851939 PGS851935:PGS851939 PQO851935:PQO851939 QAK851935:QAK851939 QKG851935:QKG851939 QUC851935:QUC851939 RDY851935:RDY851939 RNU851935:RNU851939 RXQ851935:RXQ851939 SHM851935:SHM851939 SRI851935:SRI851939 TBE851935:TBE851939 TLA851935:TLA851939 TUW851935:TUW851939 UES851935:UES851939 UOO851935:UOO851939 UYK851935:UYK851939 VIG851935:VIG851939 VSC851935:VSC851939 WBY851935:WBY851939 WLU851935:WLU851939 WVQ851935:WVQ851939 I917471:I917475 JE917471:JE917475 TA917471:TA917475 ACW917471:ACW917475 AMS917471:AMS917475 AWO917471:AWO917475 BGK917471:BGK917475 BQG917471:BQG917475 CAC917471:CAC917475 CJY917471:CJY917475 CTU917471:CTU917475 DDQ917471:DDQ917475 DNM917471:DNM917475 DXI917471:DXI917475 EHE917471:EHE917475 ERA917471:ERA917475 FAW917471:FAW917475 FKS917471:FKS917475 FUO917471:FUO917475 GEK917471:GEK917475 GOG917471:GOG917475 GYC917471:GYC917475 HHY917471:HHY917475 HRU917471:HRU917475 IBQ917471:IBQ917475 ILM917471:ILM917475 IVI917471:IVI917475 JFE917471:JFE917475 JPA917471:JPA917475 JYW917471:JYW917475 KIS917471:KIS917475 KSO917471:KSO917475 LCK917471:LCK917475 LMG917471:LMG917475 LWC917471:LWC917475 MFY917471:MFY917475 MPU917471:MPU917475 MZQ917471:MZQ917475 NJM917471:NJM917475 NTI917471:NTI917475 ODE917471:ODE917475 ONA917471:ONA917475 OWW917471:OWW917475 PGS917471:PGS917475 PQO917471:PQO917475 QAK917471:QAK917475 QKG917471:QKG917475 QUC917471:QUC917475 RDY917471:RDY917475 RNU917471:RNU917475 RXQ917471:RXQ917475 SHM917471:SHM917475 SRI917471:SRI917475 TBE917471:TBE917475 TLA917471:TLA917475 TUW917471:TUW917475 UES917471:UES917475 UOO917471:UOO917475 UYK917471:UYK917475 VIG917471:VIG917475 VSC917471:VSC917475 WBY917471:WBY917475 WLU917471:WLU917475 WVQ917471:WVQ917475 I983007:I983011 JE983007:JE983011 TA983007:TA983011 ACW983007:ACW983011 AMS983007:AMS983011 AWO983007:AWO983011 BGK983007:BGK983011 BQG983007:BQG983011 CAC983007:CAC983011 CJY983007:CJY983011 CTU983007:CTU983011 DDQ983007:DDQ983011 DNM983007:DNM983011 DXI983007:DXI983011 EHE983007:EHE983011 ERA983007:ERA983011 FAW983007:FAW983011 FKS983007:FKS983011 FUO983007:FUO983011 GEK983007:GEK983011 GOG983007:GOG983011 GYC983007:GYC983011 HHY983007:HHY983011 HRU983007:HRU983011 IBQ983007:IBQ983011 ILM983007:ILM983011 IVI983007:IVI983011 JFE983007:JFE983011 JPA983007:JPA983011 JYW983007:JYW983011 KIS983007:KIS983011 KSO983007:KSO983011 LCK983007:LCK983011 LMG983007:LMG983011 LWC983007:LWC983011 MFY983007:MFY983011 MPU983007:MPU983011 MZQ983007:MZQ983011 NJM983007:NJM983011 NTI983007:NTI983011 ODE983007:ODE983011 ONA983007:ONA983011 OWW983007:OWW983011 PGS983007:PGS983011 PQO983007:PQO983011 QAK983007:QAK983011 QKG983007:QKG983011 QUC983007:QUC983011 RDY983007:RDY983011 RNU983007:RNU983011 RXQ983007:RXQ983011 SHM983007:SHM983011 SRI983007:SRI983011 TBE983007:TBE983011 TLA983007:TLA983011 TUW983007:TUW983011 UES983007:UES983011 UOO983007:UOO983011 UYK983007:UYK983011 VIG983007:VIG983011 VSC983007:VSC983011 WBY983007:WBY983011 WLU983007:WLU983011 WVQ983007:WVQ983011">
      <formula1>0</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headerFooter alignWithMargins="0">
    <oddHeader>&amp;L様式１関係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view="pageBreakPreview" zoomScaleNormal="100" zoomScaleSheetLayoutView="100" workbookViewId="0">
      <selection activeCell="A3" sqref="A3"/>
    </sheetView>
  </sheetViews>
  <sheetFormatPr defaultRowHeight="12.6"/>
  <cols>
    <col min="1" max="2" width="2.09765625" style="64" customWidth="1"/>
    <col min="3" max="3" width="22.59765625" style="64" customWidth="1"/>
    <col min="4" max="4" width="2.09765625" style="64" customWidth="1"/>
    <col min="5" max="5" width="29.3984375" style="64" customWidth="1"/>
    <col min="6" max="6" width="52.5" style="64" customWidth="1"/>
    <col min="7" max="7" width="1.8984375" style="64" customWidth="1"/>
    <col min="8" max="255" width="8.59765625" style="64"/>
    <col min="256" max="256" width="2.59765625" style="64" customWidth="1"/>
    <col min="257" max="258" width="2.09765625" style="64" customWidth="1"/>
    <col min="259" max="259" width="22.59765625" style="64" customWidth="1"/>
    <col min="260" max="260" width="2.09765625" style="64" customWidth="1"/>
    <col min="261" max="261" width="29.3984375" style="64" customWidth="1"/>
    <col min="262" max="262" width="52.5" style="64" customWidth="1"/>
    <col min="263" max="263" width="1.8984375" style="64" customWidth="1"/>
    <col min="264" max="511" width="8.59765625" style="64"/>
    <col min="512" max="512" width="2.59765625" style="64" customWidth="1"/>
    <col min="513" max="514" width="2.09765625" style="64" customWidth="1"/>
    <col min="515" max="515" width="22.59765625" style="64" customWidth="1"/>
    <col min="516" max="516" width="2.09765625" style="64" customWidth="1"/>
    <col min="517" max="517" width="29.3984375" style="64" customWidth="1"/>
    <col min="518" max="518" width="52.5" style="64" customWidth="1"/>
    <col min="519" max="519" width="1.8984375" style="64" customWidth="1"/>
    <col min="520" max="767" width="8.59765625" style="64"/>
    <col min="768" max="768" width="2.59765625" style="64" customWidth="1"/>
    <col min="769" max="770" width="2.09765625" style="64" customWidth="1"/>
    <col min="771" max="771" width="22.59765625" style="64" customWidth="1"/>
    <col min="772" max="772" width="2.09765625" style="64" customWidth="1"/>
    <col min="773" max="773" width="29.3984375" style="64" customWidth="1"/>
    <col min="774" max="774" width="52.5" style="64" customWidth="1"/>
    <col min="775" max="775" width="1.8984375" style="64" customWidth="1"/>
    <col min="776" max="1023" width="8.59765625" style="64"/>
    <col min="1024" max="1024" width="2.59765625" style="64" customWidth="1"/>
    <col min="1025" max="1026" width="2.09765625" style="64" customWidth="1"/>
    <col min="1027" max="1027" width="22.59765625" style="64" customWidth="1"/>
    <col min="1028" max="1028" width="2.09765625" style="64" customWidth="1"/>
    <col min="1029" max="1029" width="29.3984375" style="64" customWidth="1"/>
    <col min="1030" max="1030" width="52.5" style="64" customWidth="1"/>
    <col min="1031" max="1031" width="1.8984375" style="64" customWidth="1"/>
    <col min="1032" max="1279" width="8.59765625" style="64"/>
    <col min="1280" max="1280" width="2.59765625" style="64" customWidth="1"/>
    <col min="1281" max="1282" width="2.09765625" style="64" customWidth="1"/>
    <col min="1283" max="1283" width="22.59765625" style="64" customWidth="1"/>
    <col min="1284" max="1284" width="2.09765625" style="64" customWidth="1"/>
    <col min="1285" max="1285" width="29.3984375" style="64" customWidth="1"/>
    <col min="1286" max="1286" width="52.5" style="64" customWidth="1"/>
    <col min="1287" max="1287" width="1.8984375" style="64" customWidth="1"/>
    <col min="1288" max="1535" width="8.59765625" style="64"/>
    <col min="1536" max="1536" width="2.59765625" style="64" customWidth="1"/>
    <col min="1537" max="1538" width="2.09765625" style="64" customWidth="1"/>
    <col min="1539" max="1539" width="22.59765625" style="64" customWidth="1"/>
    <col min="1540" max="1540" width="2.09765625" style="64" customWidth="1"/>
    <col min="1541" max="1541" width="29.3984375" style="64" customWidth="1"/>
    <col min="1542" max="1542" width="52.5" style="64" customWidth="1"/>
    <col min="1543" max="1543" width="1.8984375" style="64" customWidth="1"/>
    <col min="1544" max="1791" width="8.59765625" style="64"/>
    <col min="1792" max="1792" width="2.59765625" style="64" customWidth="1"/>
    <col min="1793" max="1794" width="2.09765625" style="64" customWidth="1"/>
    <col min="1795" max="1795" width="22.59765625" style="64" customWidth="1"/>
    <col min="1796" max="1796" width="2.09765625" style="64" customWidth="1"/>
    <col min="1797" max="1797" width="29.3984375" style="64" customWidth="1"/>
    <col min="1798" max="1798" width="52.5" style="64" customWidth="1"/>
    <col min="1799" max="1799" width="1.8984375" style="64" customWidth="1"/>
    <col min="1800" max="2047" width="8.59765625" style="64"/>
    <col min="2048" max="2048" width="2.59765625" style="64" customWidth="1"/>
    <col min="2049" max="2050" width="2.09765625" style="64" customWidth="1"/>
    <col min="2051" max="2051" width="22.59765625" style="64" customWidth="1"/>
    <col min="2052" max="2052" width="2.09765625" style="64" customWidth="1"/>
    <col min="2053" max="2053" width="29.3984375" style="64" customWidth="1"/>
    <col min="2054" max="2054" width="52.5" style="64" customWidth="1"/>
    <col min="2055" max="2055" width="1.8984375" style="64" customWidth="1"/>
    <col min="2056" max="2303" width="8.59765625" style="64"/>
    <col min="2304" max="2304" width="2.59765625" style="64" customWidth="1"/>
    <col min="2305" max="2306" width="2.09765625" style="64" customWidth="1"/>
    <col min="2307" max="2307" width="22.59765625" style="64" customWidth="1"/>
    <col min="2308" max="2308" width="2.09765625" style="64" customWidth="1"/>
    <col min="2309" max="2309" width="29.3984375" style="64" customWidth="1"/>
    <col min="2310" max="2310" width="52.5" style="64" customWidth="1"/>
    <col min="2311" max="2311" width="1.8984375" style="64" customWidth="1"/>
    <col min="2312" max="2559" width="8.59765625" style="64"/>
    <col min="2560" max="2560" width="2.59765625" style="64" customWidth="1"/>
    <col min="2561" max="2562" width="2.09765625" style="64" customWidth="1"/>
    <col min="2563" max="2563" width="22.59765625" style="64" customWidth="1"/>
    <col min="2564" max="2564" width="2.09765625" style="64" customWidth="1"/>
    <col min="2565" max="2565" width="29.3984375" style="64" customWidth="1"/>
    <col min="2566" max="2566" width="52.5" style="64" customWidth="1"/>
    <col min="2567" max="2567" width="1.8984375" style="64" customWidth="1"/>
    <col min="2568" max="2815" width="8.59765625" style="64"/>
    <col min="2816" max="2816" width="2.59765625" style="64" customWidth="1"/>
    <col min="2817" max="2818" width="2.09765625" style="64" customWidth="1"/>
    <col min="2819" max="2819" width="22.59765625" style="64" customWidth="1"/>
    <col min="2820" max="2820" width="2.09765625" style="64" customWidth="1"/>
    <col min="2821" max="2821" width="29.3984375" style="64" customWidth="1"/>
    <col min="2822" max="2822" width="52.5" style="64" customWidth="1"/>
    <col min="2823" max="2823" width="1.8984375" style="64" customWidth="1"/>
    <col min="2824" max="3071" width="8.59765625" style="64"/>
    <col min="3072" max="3072" width="2.59765625" style="64" customWidth="1"/>
    <col min="3073" max="3074" width="2.09765625" style="64" customWidth="1"/>
    <col min="3075" max="3075" width="22.59765625" style="64" customWidth="1"/>
    <col min="3076" max="3076" width="2.09765625" style="64" customWidth="1"/>
    <col min="3077" max="3077" width="29.3984375" style="64" customWidth="1"/>
    <col min="3078" max="3078" width="52.5" style="64" customWidth="1"/>
    <col min="3079" max="3079" width="1.8984375" style="64" customWidth="1"/>
    <col min="3080" max="3327" width="8.59765625" style="64"/>
    <col min="3328" max="3328" width="2.59765625" style="64" customWidth="1"/>
    <col min="3329" max="3330" width="2.09765625" style="64" customWidth="1"/>
    <col min="3331" max="3331" width="22.59765625" style="64" customWidth="1"/>
    <col min="3332" max="3332" width="2.09765625" style="64" customWidth="1"/>
    <col min="3333" max="3333" width="29.3984375" style="64" customWidth="1"/>
    <col min="3334" max="3334" width="52.5" style="64" customWidth="1"/>
    <col min="3335" max="3335" width="1.8984375" style="64" customWidth="1"/>
    <col min="3336" max="3583" width="8.59765625" style="64"/>
    <col min="3584" max="3584" width="2.59765625" style="64" customWidth="1"/>
    <col min="3585" max="3586" width="2.09765625" style="64" customWidth="1"/>
    <col min="3587" max="3587" width="22.59765625" style="64" customWidth="1"/>
    <col min="3588" max="3588" width="2.09765625" style="64" customWidth="1"/>
    <col min="3589" max="3589" width="29.3984375" style="64" customWidth="1"/>
    <col min="3590" max="3590" width="52.5" style="64" customWidth="1"/>
    <col min="3591" max="3591" width="1.8984375" style="64" customWidth="1"/>
    <col min="3592" max="3839" width="8.59765625" style="64"/>
    <col min="3840" max="3840" width="2.59765625" style="64" customWidth="1"/>
    <col min="3841" max="3842" width="2.09765625" style="64" customWidth="1"/>
    <col min="3843" max="3843" width="22.59765625" style="64" customWidth="1"/>
    <col min="3844" max="3844" width="2.09765625" style="64" customWidth="1"/>
    <col min="3845" max="3845" width="29.3984375" style="64" customWidth="1"/>
    <col min="3846" max="3846" width="52.5" style="64" customWidth="1"/>
    <col min="3847" max="3847" width="1.8984375" style="64" customWidth="1"/>
    <col min="3848" max="4095" width="8.59765625" style="64"/>
    <col min="4096" max="4096" width="2.59765625" style="64" customWidth="1"/>
    <col min="4097" max="4098" width="2.09765625" style="64" customWidth="1"/>
    <col min="4099" max="4099" width="22.59765625" style="64" customWidth="1"/>
    <col min="4100" max="4100" width="2.09765625" style="64" customWidth="1"/>
    <col min="4101" max="4101" width="29.3984375" style="64" customWidth="1"/>
    <col min="4102" max="4102" width="52.5" style="64" customWidth="1"/>
    <col min="4103" max="4103" width="1.8984375" style="64" customWidth="1"/>
    <col min="4104" max="4351" width="8.59765625" style="64"/>
    <col min="4352" max="4352" width="2.59765625" style="64" customWidth="1"/>
    <col min="4353" max="4354" width="2.09765625" style="64" customWidth="1"/>
    <col min="4355" max="4355" width="22.59765625" style="64" customWidth="1"/>
    <col min="4356" max="4356" width="2.09765625" style="64" customWidth="1"/>
    <col min="4357" max="4357" width="29.3984375" style="64" customWidth="1"/>
    <col min="4358" max="4358" width="52.5" style="64" customWidth="1"/>
    <col min="4359" max="4359" width="1.8984375" style="64" customWidth="1"/>
    <col min="4360" max="4607" width="8.59765625" style="64"/>
    <col min="4608" max="4608" width="2.59765625" style="64" customWidth="1"/>
    <col min="4609" max="4610" width="2.09765625" style="64" customWidth="1"/>
    <col min="4611" max="4611" width="22.59765625" style="64" customWidth="1"/>
    <col min="4612" max="4612" width="2.09765625" style="64" customWidth="1"/>
    <col min="4613" max="4613" width="29.3984375" style="64" customWidth="1"/>
    <col min="4614" max="4614" width="52.5" style="64" customWidth="1"/>
    <col min="4615" max="4615" width="1.8984375" style="64" customWidth="1"/>
    <col min="4616" max="4863" width="8.59765625" style="64"/>
    <col min="4864" max="4864" width="2.59765625" style="64" customWidth="1"/>
    <col min="4865" max="4866" width="2.09765625" style="64" customWidth="1"/>
    <col min="4867" max="4867" width="22.59765625" style="64" customWidth="1"/>
    <col min="4868" max="4868" width="2.09765625" style="64" customWidth="1"/>
    <col min="4869" max="4869" width="29.3984375" style="64" customWidth="1"/>
    <col min="4870" max="4870" width="52.5" style="64" customWidth="1"/>
    <col min="4871" max="4871" width="1.8984375" style="64" customWidth="1"/>
    <col min="4872" max="5119" width="8.59765625" style="64"/>
    <col min="5120" max="5120" width="2.59765625" style="64" customWidth="1"/>
    <col min="5121" max="5122" width="2.09765625" style="64" customWidth="1"/>
    <col min="5123" max="5123" width="22.59765625" style="64" customWidth="1"/>
    <col min="5124" max="5124" width="2.09765625" style="64" customWidth="1"/>
    <col min="5125" max="5125" width="29.3984375" style="64" customWidth="1"/>
    <col min="5126" max="5126" width="52.5" style="64" customWidth="1"/>
    <col min="5127" max="5127" width="1.8984375" style="64" customWidth="1"/>
    <col min="5128" max="5375" width="8.59765625" style="64"/>
    <col min="5376" max="5376" width="2.59765625" style="64" customWidth="1"/>
    <col min="5377" max="5378" width="2.09765625" style="64" customWidth="1"/>
    <col min="5379" max="5379" width="22.59765625" style="64" customWidth="1"/>
    <col min="5380" max="5380" width="2.09765625" style="64" customWidth="1"/>
    <col min="5381" max="5381" width="29.3984375" style="64" customWidth="1"/>
    <col min="5382" max="5382" width="52.5" style="64" customWidth="1"/>
    <col min="5383" max="5383" width="1.8984375" style="64" customWidth="1"/>
    <col min="5384" max="5631" width="8.59765625" style="64"/>
    <col min="5632" max="5632" width="2.59765625" style="64" customWidth="1"/>
    <col min="5633" max="5634" width="2.09765625" style="64" customWidth="1"/>
    <col min="5635" max="5635" width="22.59765625" style="64" customWidth="1"/>
    <col min="5636" max="5636" width="2.09765625" style="64" customWidth="1"/>
    <col min="5637" max="5637" width="29.3984375" style="64" customWidth="1"/>
    <col min="5638" max="5638" width="52.5" style="64" customWidth="1"/>
    <col min="5639" max="5639" width="1.8984375" style="64" customWidth="1"/>
    <col min="5640" max="5887" width="8.59765625" style="64"/>
    <col min="5888" max="5888" width="2.59765625" style="64" customWidth="1"/>
    <col min="5889" max="5890" width="2.09765625" style="64" customWidth="1"/>
    <col min="5891" max="5891" width="22.59765625" style="64" customWidth="1"/>
    <col min="5892" max="5892" width="2.09765625" style="64" customWidth="1"/>
    <col min="5893" max="5893" width="29.3984375" style="64" customWidth="1"/>
    <col min="5894" max="5894" width="52.5" style="64" customWidth="1"/>
    <col min="5895" max="5895" width="1.8984375" style="64" customWidth="1"/>
    <col min="5896" max="6143" width="8.59765625" style="64"/>
    <col min="6144" max="6144" width="2.59765625" style="64" customWidth="1"/>
    <col min="6145" max="6146" width="2.09765625" style="64" customWidth="1"/>
    <col min="6147" max="6147" width="22.59765625" style="64" customWidth="1"/>
    <col min="6148" max="6148" width="2.09765625" style="64" customWidth="1"/>
    <col min="6149" max="6149" width="29.3984375" style="64" customWidth="1"/>
    <col min="6150" max="6150" width="52.5" style="64" customWidth="1"/>
    <col min="6151" max="6151" width="1.8984375" style="64" customWidth="1"/>
    <col min="6152" max="6399" width="8.59765625" style="64"/>
    <col min="6400" max="6400" width="2.59765625" style="64" customWidth="1"/>
    <col min="6401" max="6402" width="2.09765625" style="64" customWidth="1"/>
    <col min="6403" max="6403" width="22.59765625" style="64" customWidth="1"/>
    <col min="6404" max="6404" width="2.09765625" style="64" customWidth="1"/>
    <col min="6405" max="6405" width="29.3984375" style="64" customWidth="1"/>
    <col min="6406" max="6406" width="52.5" style="64" customWidth="1"/>
    <col min="6407" max="6407" width="1.8984375" style="64" customWidth="1"/>
    <col min="6408" max="6655" width="8.59765625" style="64"/>
    <col min="6656" max="6656" width="2.59765625" style="64" customWidth="1"/>
    <col min="6657" max="6658" width="2.09765625" style="64" customWidth="1"/>
    <col min="6659" max="6659" width="22.59765625" style="64" customWidth="1"/>
    <col min="6660" max="6660" width="2.09765625" style="64" customWidth="1"/>
    <col min="6661" max="6661" width="29.3984375" style="64" customWidth="1"/>
    <col min="6662" max="6662" width="52.5" style="64" customWidth="1"/>
    <col min="6663" max="6663" width="1.8984375" style="64" customWidth="1"/>
    <col min="6664" max="6911" width="8.59765625" style="64"/>
    <col min="6912" max="6912" width="2.59765625" style="64" customWidth="1"/>
    <col min="6913" max="6914" width="2.09765625" style="64" customWidth="1"/>
    <col min="6915" max="6915" width="22.59765625" style="64" customWidth="1"/>
    <col min="6916" max="6916" width="2.09765625" style="64" customWidth="1"/>
    <col min="6917" max="6917" width="29.3984375" style="64" customWidth="1"/>
    <col min="6918" max="6918" width="52.5" style="64" customWidth="1"/>
    <col min="6919" max="6919" width="1.8984375" style="64" customWidth="1"/>
    <col min="6920" max="7167" width="8.59765625" style="64"/>
    <col min="7168" max="7168" width="2.59765625" style="64" customWidth="1"/>
    <col min="7169" max="7170" width="2.09765625" style="64" customWidth="1"/>
    <col min="7171" max="7171" width="22.59765625" style="64" customWidth="1"/>
    <col min="7172" max="7172" width="2.09765625" style="64" customWidth="1"/>
    <col min="7173" max="7173" width="29.3984375" style="64" customWidth="1"/>
    <col min="7174" max="7174" width="52.5" style="64" customWidth="1"/>
    <col min="7175" max="7175" width="1.8984375" style="64" customWidth="1"/>
    <col min="7176" max="7423" width="8.59765625" style="64"/>
    <col min="7424" max="7424" width="2.59765625" style="64" customWidth="1"/>
    <col min="7425" max="7426" width="2.09765625" style="64" customWidth="1"/>
    <col min="7427" max="7427" width="22.59765625" style="64" customWidth="1"/>
    <col min="7428" max="7428" width="2.09765625" style="64" customWidth="1"/>
    <col min="7429" max="7429" width="29.3984375" style="64" customWidth="1"/>
    <col min="7430" max="7430" width="52.5" style="64" customWidth="1"/>
    <col min="7431" max="7431" width="1.8984375" style="64" customWidth="1"/>
    <col min="7432" max="7679" width="8.59765625" style="64"/>
    <col min="7680" max="7680" width="2.59765625" style="64" customWidth="1"/>
    <col min="7681" max="7682" width="2.09765625" style="64" customWidth="1"/>
    <col min="7683" max="7683" width="22.59765625" style="64" customWidth="1"/>
    <col min="7684" max="7684" width="2.09765625" style="64" customWidth="1"/>
    <col min="7685" max="7685" width="29.3984375" style="64" customWidth="1"/>
    <col min="7686" max="7686" width="52.5" style="64" customWidth="1"/>
    <col min="7687" max="7687" width="1.8984375" style="64" customWidth="1"/>
    <col min="7688" max="7935" width="8.59765625" style="64"/>
    <col min="7936" max="7936" width="2.59765625" style="64" customWidth="1"/>
    <col min="7937" max="7938" width="2.09765625" style="64" customWidth="1"/>
    <col min="7939" max="7939" width="22.59765625" style="64" customWidth="1"/>
    <col min="7940" max="7940" width="2.09765625" style="64" customWidth="1"/>
    <col min="7941" max="7941" width="29.3984375" style="64" customWidth="1"/>
    <col min="7942" max="7942" width="52.5" style="64" customWidth="1"/>
    <col min="7943" max="7943" width="1.8984375" style="64" customWidth="1"/>
    <col min="7944" max="8191" width="8.59765625" style="64"/>
    <col min="8192" max="8192" width="2.59765625" style="64" customWidth="1"/>
    <col min="8193" max="8194" width="2.09765625" style="64" customWidth="1"/>
    <col min="8195" max="8195" width="22.59765625" style="64" customWidth="1"/>
    <col min="8196" max="8196" width="2.09765625" style="64" customWidth="1"/>
    <col min="8197" max="8197" width="29.3984375" style="64" customWidth="1"/>
    <col min="8198" max="8198" width="52.5" style="64" customWidth="1"/>
    <col min="8199" max="8199" width="1.8984375" style="64" customWidth="1"/>
    <col min="8200" max="8447" width="8.59765625" style="64"/>
    <col min="8448" max="8448" width="2.59765625" style="64" customWidth="1"/>
    <col min="8449" max="8450" width="2.09765625" style="64" customWidth="1"/>
    <col min="8451" max="8451" width="22.59765625" style="64" customWidth="1"/>
    <col min="8452" max="8452" width="2.09765625" style="64" customWidth="1"/>
    <col min="8453" max="8453" width="29.3984375" style="64" customWidth="1"/>
    <col min="8454" max="8454" width="52.5" style="64" customWidth="1"/>
    <col min="8455" max="8455" width="1.8984375" style="64" customWidth="1"/>
    <col min="8456" max="8703" width="8.59765625" style="64"/>
    <col min="8704" max="8704" width="2.59765625" style="64" customWidth="1"/>
    <col min="8705" max="8706" width="2.09765625" style="64" customWidth="1"/>
    <col min="8707" max="8707" width="22.59765625" style="64" customWidth="1"/>
    <col min="8708" max="8708" width="2.09765625" style="64" customWidth="1"/>
    <col min="8709" max="8709" width="29.3984375" style="64" customWidth="1"/>
    <col min="8710" max="8710" width="52.5" style="64" customWidth="1"/>
    <col min="8711" max="8711" width="1.8984375" style="64" customWidth="1"/>
    <col min="8712" max="8959" width="8.59765625" style="64"/>
    <col min="8960" max="8960" width="2.59765625" style="64" customWidth="1"/>
    <col min="8961" max="8962" width="2.09765625" style="64" customWidth="1"/>
    <col min="8963" max="8963" width="22.59765625" style="64" customWidth="1"/>
    <col min="8964" max="8964" width="2.09765625" style="64" customWidth="1"/>
    <col min="8965" max="8965" width="29.3984375" style="64" customWidth="1"/>
    <col min="8966" max="8966" width="52.5" style="64" customWidth="1"/>
    <col min="8967" max="8967" width="1.8984375" style="64" customWidth="1"/>
    <col min="8968" max="9215" width="8.59765625" style="64"/>
    <col min="9216" max="9216" width="2.59765625" style="64" customWidth="1"/>
    <col min="9217" max="9218" width="2.09765625" style="64" customWidth="1"/>
    <col min="9219" max="9219" width="22.59765625" style="64" customWidth="1"/>
    <col min="9220" max="9220" width="2.09765625" style="64" customWidth="1"/>
    <col min="9221" max="9221" width="29.3984375" style="64" customWidth="1"/>
    <col min="9222" max="9222" width="52.5" style="64" customWidth="1"/>
    <col min="9223" max="9223" width="1.8984375" style="64" customWidth="1"/>
    <col min="9224" max="9471" width="8.59765625" style="64"/>
    <col min="9472" max="9472" width="2.59765625" style="64" customWidth="1"/>
    <col min="9473" max="9474" width="2.09765625" style="64" customWidth="1"/>
    <col min="9475" max="9475" width="22.59765625" style="64" customWidth="1"/>
    <col min="9476" max="9476" width="2.09765625" style="64" customWidth="1"/>
    <col min="9477" max="9477" width="29.3984375" style="64" customWidth="1"/>
    <col min="9478" max="9478" width="52.5" style="64" customWidth="1"/>
    <col min="9479" max="9479" width="1.8984375" style="64" customWidth="1"/>
    <col min="9480" max="9727" width="8.59765625" style="64"/>
    <col min="9728" max="9728" width="2.59765625" style="64" customWidth="1"/>
    <col min="9729" max="9730" width="2.09765625" style="64" customWidth="1"/>
    <col min="9731" max="9731" width="22.59765625" style="64" customWidth="1"/>
    <col min="9732" max="9732" width="2.09765625" style="64" customWidth="1"/>
    <col min="9733" max="9733" width="29.3984375" style="64" customWidth="1"/>
    <col min="9734" max="9734" width="52.5" style="64" customWidth="1"/>
    <col min="9735" max="9735" width="1.8984375" style="64" customWidth="1"/>
    <col min="9736" max="9983" width="8.59765625" style="64"/>
    <col min="9984" max="9984" width="2.59765625" style="64" customWidth="1"/>
    <col min="9985" max="9986" width="2.09765625" style="64" customWidth="1"/>
    <col min="9987" max="9987" width="22.59765625" style="64" customWidth="1"/>
    <col min="9988" max="9988" width="2.09765625" style="64" customWidth="1"/>
    <col min="9989" max="9989" width="29.3984375" style="64" customWidth="1"/>
    <col min="9990" max="9990" width="52.5" style="64" customWidth="1"/>
    <col min="9991" max="9991" width="1.8984375" style="64" customWidth="1"/>
    <col min="9992" max="10239" width="8.59765625" style="64"/>
    <col min="10240" max="10240" width="2.59765625" style="64" customWidth="1"/>
    <col min="10241" max="10242" width="2.09765625" style="64" customWidth="1"/>
    <col min="10243" max="10243" width="22.59765625" style="64" customWidth="1"/>
    <col min="10244" max="10244" width="2.09765625" style="64" customWidth="1"/>
    <col min="10245" max="10245" width="29.3984375" style="64" customWidth="1"/>
    <col min="10246" max="10246" width="52.5" style="64" customWidth="1"/>
    <col min="10247" max="10247" width="1.8984375" style="64" customWidth="1"/>
    <col min="10248" max="10495" width="8.59765625" style="64"/>
    <col min="10496" max="10496" width="2.59765625" style="64" customWidth="1"/>
    <col min="10497" max="10498" width="2.09765625" style="64" customWidth="1"/>
    <col min="10499" max="10499" width="22.59765625" style="64" customWidth="1"/>
    <col min="10500" max="10500" width="2.09765625" style="64" customWidth="1"/>
    <col min="10501" max="10501" width="29.3984375" style="64" customWidth="1"/>
    <col min="10502" max="10502" width="52.5" style="64" customWidth="1"/>
    <col min="10503" max="10503" width="1.8984375" style="64" customWidth="1"/>
    <col min="10504" max="10751" width="8.59765625" style="64"/>
    <col min="10752" max="10752" width="2.59765625" style="64" customWidth="1"/>
    <col min="10753" max="10754" width="2.09765625" style="64" customWidth="1"/>
    <col min="10755" max="10755" width="22.59765625" style="64" customWidth="1"/>
    <col min="10756" max="10756" width="2.09765625" style="64" customWidth="1"/>
    <col min="10757" max="10757" width="29.3984375" style="64" customWidth="1"/>
    <col min="10758" max="10758" width="52.5" style="64" customWidth="1"/>
    <col min="10759" max="10759" width="1.8984375" style="64" customWidth="1"/>
    <col min="10760" max="11007" width="8.59765625" style="64"/>
    <col min="11008" max="11008" width="2.59765625" style="64" customWidth="1"/>
    <col min="11009" max="11010" width="2.09765625" style="64" customWidth="1"/>
    <col min="11011" max="11011" width="22.59765625" style="64" customWidth="1"/>
    <col min="11012" max="11012" width="2.09765625" style="64" customWidth="1"/>
    <col min="11013" max="11013" width="29.3984375" style="64" customWidth="1"/>
    <col min="11014" max="11014" width="52.5" style="64" customWidth="1"/>
    <col min="11015" max="11015" width="1.8984375" style="64" customWidth="1"/>
    <col min="11016" max="11263" width="8.59765625" style="64"/>
    <col min="11264" max="11264" width="2.59765625" style="64" customWidth="1"/>
    <col min="11265" max="11266" width="2.09765625" style="64" customWidth="1"/>
    <col min="11267" max="11267" width="22.59765625" style="64" customWidth="1"/>
    <col min="11268" max="11268" width="2.09765625" style="64" customWidth="1"/>
    <col min="11269" max="11269" width="29.3984375" style="64" customWidth="1"/>
    <col min="11270" max="11270" width="52.5" style="64" customWidth="1"/>
    <col min="11271" max="11271" width="1.8984375" style="64" customWidth="1"/>
    <col min="11272" max="11519" width="8.59765625" style="64"/>
    <col min="11520" max="11520" width="2.59765625" style="64" customWidth="1"/>
    <col min="11521" max="11522" width="2.09765625" style="64" customWidth="1"/>
    <col min="11523" max="11523" width="22.59765625" style="64" customWidth="1"/>
    <col min="11524" max="11524" width="2.09765625" style="64" customWidth="1"/>
    <col min="11525" max="11525" width="29.3984375" style="64" customWidth="1"/>
    <col min="11526" max="11526" width="52.5" style="64" customWidth="1"/>
    <col min="11527" max="11527" width="1.8984375" style="64" customWidth="1"/>
    <col min="11528" max="11775" width="8.59765625" style="64"/>
    <col min="11776" max="11776" width="2.59765625" style="64" customWidth="1"/>
    <col min="11777" max="11778" width="2.09765625" style="64" customWidth="1"/>
    <col min="11779" max="11779" width="22.59765625" style="64" customWidth="1"/>
    <col min="11780" max="11780" width="2.09765625" style="64" customWidth="1"/>
    <col min="11781" max="11781" width="29.3984375" style="64" customWidth="1"/>
    <col min="11782" max="11782" width="52.5" style="64" customWidth="1"/>
    <col min="11783" max="11783" width="1.8984375" style="64" customWidth="1"/>
    <col min="11784" max="12031" width="8.59765625" style="64"/>
    <col min="12032" max="12032" width="2.59765625" style="64" customWidth="1"/>
    <col min="12033" max="12034" width="2.09765625" style="64" customWidth="1"/>
    <col min="12035" max="12035" width="22.59765625" style="64" customWidth="1"/>
    <col min="12036" max="12036" width="2.09765625" style="64" customWidth="1"/>
    <col min="12037" max="12037" width="29.3984375" style="64" customWidth="1"/>
    <col min="12038" max="12038" width="52.5" style="64" customWidth="1"/>
    <col min="12039" max="12039" width="1.8984375" style="64" customWidth="1"/>
    <col min="12040" max="12287" width="8.59765625" style="64"/>
    <col min="12288" max="12288" width="2.59765625" style="64" customWidth="1"/>
    <col min="12289" max="12290" width="2.09765625" style="64" customWidth="1"/>
    <col min="12291" max="12291" width="22.59765625" style="64" customWidth="1"/>
    <col min="12292" max="12292" width="2.09765625" style="64" customWidth="1"/>
    <col min="12293" max="12293" width="29.3984375" style="64" customWidth="1"/>
    <col min="12294" max="12294" width="52.5" style="64" customWidth="1"/>
    <col min="12295" max="12295" width="1.8984375" style="64" customWidth="1"/>
    <col min="12296" max="12543" width="8.59765625" style="64"/>
    <col min="12544" max="12544" width="2.59765625" style="64" customWidth="1"/>
    <col min="12545" max="12546" width="2.09765625" style="64" customWidth="1"/>
    <col min="12547" max="12547" width="22.59765625" style="64" customWidth="1"/>
    <col min="12548" max="12548" width="2.09765625" style="64" customWidth="1"/>
    <col min="12549" max="12549" width="29.3984375" style="64" customWidth="1"/>
    <col min="12550" max="12550" width="52.5" style="64" customWidth="1"/>
    <col min="12551" max="12551" width="1.8984375" style="64" customWidth="1"/>
    <col min="12552" max="12799" width="8.59765625" style="64"/>
    <col min="12800" max="12800" width="2.59765625" style="64" customWidth="1"/>
    <col min="12801" max="12802" width="2.09765625" style="64" customWidth="1"/>
    <col min="12803" max="12803" width="22.59765625" style="64" customWidth="1"/>
    <col min="12804" max="12804" width="2.09765625" style="64" customWidth="1"/>
    <col min="12805" max="12805" width="29.3984375" style="64" customWidth="1"/>
    <col min="12806" max="12806" width="52.5" style="64" customWidth="1"/>
    <col min="12807" max="12807" width="1.8984375" style="64" customWidth="1"/>
    <col min="12808" max="13055" width="8.59765625" style="64"/>
    <col min="13056" max="13056" width="2.59765625" style="64" customWidth="1"/>
    <col min="13057" max="13058" width="2.09765625" style="64" customWidth="1"/>
    <col min="13059" max="13059" width="22.59765625" style="64" customWidth="1"/>
    <col min="13060" max="13060" width="2.09765625" style="64" customWidth="1"/>
    <col min="13061" max="13061" width="29.3984375" style="64" customWidth="1"/>
    <col min="13062" max="13062" width="52.5" style="64" customWidth="1"/>
    <col min="13063" max="13063" width="1.8984375" style="64" customWidth="1"/>
    <col min="13064" max="13311" width="8.59765625" style="64"/>
    <col min="13312" max="13312" width="2.59765625" style="64" customWidth="1"/>
    <col min="13313" max="13314" width="2.09765625" style="64" customWidth="1"/>
    <col min="13315" max="13315" width="22.59765625" style="64" customWidth="1"/>
    <col min="13316" max="13316" width="2.09765625" style="64" customWidth="1"/>
    <col min="13317" max="13317" width="29.3984375" style="64" customWidth="1"/>
    <col min="13318" max="13318" width="52.5" style="64" customWidth="1"/>
    <col min="13319" max="13319" width="1.8984375" style="64" customWidth="1"/>
    <col min="13320" max="13567" width="8.59765625" style="64"/>
    <col min="13568" max="13568" width="2.59765625" style="64" customWidth="1"/>
    <col min="13569" max="13570" width="2.09765625" style="64" customWidth="1"/>
    <col min="13571" max="13571" width="22.59765625" style="64" customWidth="1"/>
    <col min="13572" max="13572" width="2.09765625" style="64" customWidth="1"/>
    <col min="13573" max="13573" width="29.3984375" style="64" customWidth="1"/>
    <col min="13574" max="13574" width="52.5" style="64" customWidth="1"/>
    <col min="13575" max="13575" width="1.8984375" style="64" customWidth="1"/>
    <col min="13576" max="13823" width="8.59765625" style="64"/>
    <col min="13824" max="13824" width="2.59765625" style="64" customWidth="1"/>
    <col min="13825" max="13826" width="2.09765625" style="64" customWidth="1"/>
    <col min="13827" max="13827" width="22.59765625" style="64" customWidth="1"/>
    <col min="13828" max="13828" width="2.09765625" style="64" customWidth="1"/>
    <col min="13829" max="13829" width="29.3984375" style="64" customWidth="1"/>
    <col min="13830" max="13830" width="52.5" style="64" customWidth="1"/>
    <col min="13831" max="13831" width="1.8984375" style="64" customWidth="1"/>
    <col min="13832" max="14079" width="8.59765625" style="64"/>
    <col min="14080" max="14080" width="2.59765625" style="64" customWidth="1"/>
    <col min="14081" max="14082" width="2.09765625" style="64" customWidth="1"/>
    <col min="14083" max="14083" width="22.59765625" style="64" customWidth="1"/>
    <col min="14084" max="14084" width="2.09765625" style="64" customWidth="1"/>
    <col min="14085" max="14085" width="29.3984375" style="64" customWidth="1"/>
    <col min="14086" max="14086" width="52.5" style="64" customWidth="1"/>
    <col min="14087" max="14087" width="1.8984375" style="64" customWidth="1"/>
    <col min="14088" max="14335" width="8.59765625" style="64"/>
    <col min="14336" max="14336" width="2.59765625" style="64" customWidth="1"/>
    <col min="14337" max="14338" width="2.09765625" style="64" customWidth="1"/>
    <col min="14339" max="14339" width="22.59765625" style="64" customWidth="1"/>
    <col min="14340" max="14340" width="2.09765625" style="64" customWidth="1"/>
    <col min="14341" max="14341" width="29.3984375" style="64" customWidth="1"/>
    <col min="14342" max="14342" width="52.5" style="64" customWidth="1"/>
    <col min="14343" max="14343" width="1.8984375" style="64" customWidth="1"/>
    <col min="14344" max="14591" width="8.59765625" style="64"/>
    <col min="14592" max="14592" width="2.59765625" style="64" customWidth="1"/>
    <col min="14593" max="14594" width="2.09765625" style="64" customWidth="1"/>
    <col min="14595" max="14595" width="22.59765625" style="64" customWidth="1"/>
    <col min="14596" max="14596" width="2.09765625" style="64" customWidth="1"/>
    <col min="14597" max="14597" width="29.3984375" style="64" customWidth="1"/>
    <col min="14598" max="14598" width="52.5" style="64" customWidth="1"/>
    <col min="14599" max="14599" width="1.8984375" style="64" customWidth="1"/>
    <col min="14600" max="14847" width="8.59765625" style="64"/>
    <col min="14848" max="14848" width="2.59765625" style="64" customWidth="1"/>
    <col min="14849" max="14850" width="2.09765625" style="64" customWidth="1"/>
    <col min="14851" max="14851" width="22.59765625" style="64" customWidth="1"/>
    <col min="14852" max="14852" width="2.09765625" style="64" customWidth="1"/>
    <col min="14853" max="14853" width="29.3984375" style="64" customWidth="1"/>
    <col min="14854" max="14854" width="52.5" style="64" customWidth="1"/>
    <col min="14855" max="14855" width="1.8984375" style="64" customWidth="1"/>
    <col min="14856" max="15103" width="8.59765625" style="64"/>
    <col min="15104" max="15104" width="2.59765625" style="64" customWidth="1"/>
    <col min="15105" max="15106" width="2.09765625" style="64" customWidth="1"/>
    <col min="15107" max="15107" width="22.59765625" style="64" customWidth="1"/>
    <col min="15108" max="15108" width="2.09765625" style="64" customWidth="1"/>
    <col min="15109" max="15109" width="29.3984375" style="64" customWidth="1"/>
    <col min="15110" max="15110" width="52.5" style="64" customWidth="1"/>
    <col min="15111" max="15111" width="1.8984375" style="64" customWidth="1"/>
    <col min="15112" max="15359" width="8.59765625" style="64"/>
    <col min="15360" max="15360" width="2.59765625" style="64" customWidth="1"/>
    <col min="15361" max="15362" width="2.09765625" style="64" customWidth="1"/>
    <col min="15363" max="15363" width="22.59765625" style="64" customWidth="1"/>
    <col min="15364" max="15364" width="2.09765625" style="64" customWidth="1"/>
    <col min="15365" max="15365" width="29.3984375" style="64" customWidth="1"/>
    <col min="15366" max="15366" width="52.5" style="64" customWidth="1"/>
    <col min="15367" max="15367" width="1.8984375" style="64" customWidth="1"/>
    <col min="15368" max="15615" width="8.59765625" style="64"/>
    <col min="15616" max="15616" width="2.59765625" style="64" customWidth="1"/>
    <col min="15617" max="15618" width="2.09765625" style="64" customWidth="1"/>
    <col min="15619" max="15619" width="22.59765625" style="64" customWidth="1"/>
    <col min="15620" max="15620" width="2.09765625" style="64" customWidth="1"/>
    <col min="15621" max="15621" width="29.3984375" style="64" customWidth="1"/>
    <col min="15622" max="15622" width="52.5" style="64" customWidth="1"/>
    <col min="15623" max="15623" width="1.8984375" style="64" customWidth="1"/>
    <col min="15624" max="15871" width="8.59765625" style="64"/>
    <col min="15872" max="15872" width="2.59765625" style="64" customWidth="1"/>
    <col min="15873" max="15874" width="2.09765625" style="64" customWidth="1"/>
    <col min="15875" max="15875" width="22.59765625" style="64" customWidth="1"/>
    <col min="15876" max="15876" width="2.09765625" style="64" customWidth="1"/>
    <col min="15877" max="15877" width="29.3984375" style="64" customWidth="1"/>
    <col min="15878" max="15878" width="52.5" style="64" customWidth="1"/>
    <col min="15879" max="15879" width="1.8984375" style="64" customWidth="1"/>
    <col min="15880" max="16127" width="8.59765625" style="64"/>
    <col min="16128" max="16128" width="2.59765625" style="64" customWidth="1"/>
    <col min="16129" max="16130" width="2.09765625" style="64" customWidth="1"/>
    <col min="16131" max="16131" width="22.59765625" style="64" customWidth="1"/>
    <col min="16132" max="16132" width="2.09765625" style="64" customWidth="1"/>
    <col min="16133" max="16133" width="29.3984375" style="64" customWidth="1"/>
    <col min="16134" max="16134" width="52.5" style="64" customWidth="1"/>
    <col min="16135" max="16135" width="1.8984375" style="64" customWidth="1"/>
    <col min="16136" max="16384" width="8.59765625" style="64"/>
  </cols>
  <sheetData>
    <row r="1" spans="1:7">
      <c r="A1" s="174"/>
      <c r="B1" s="174"/>
      <c r="C1" s="174"/>
      <c r="D1" s="174"/>
      <c r="E1" s="174"/>
      <c r="F1" s="174"/>
    </row>
    <row r="2" spans="1:7" s="65" customFormat="1" ht="19.5" customHeight="1">
      <c r="A2" s="175" t="s">
        <v>241</v>
      </c>
      <c r="B2" s="175"/>
      <c r="C2" s="175"/>
      <c r="D2" s="175"/>
      <c r="E2" s="175"/>
      <c r="F2" s="175"/>
      <c r="G2" s="175"/>
    </row>
    <row r="3" spans="1:7" s="65" customFormat="1" ht="8.25" customHeight="1">
      <c r="A3" s="66"/>
      <c r="B3" s="66"/>
      <c r="C3" s="66"/>
      <c r="E3" s="67"/>
      <c r="F3" s="68"/>
    </row>
    <row r="4" spans="1:7" s="65" customFormat="1" ht="8.25" customHeight="1">
      <c r="A4" s="66"/>
      <c r="B4" s="66"/>
      <c r="C4" s="66"/>
      <c r="E4" s="67"/>
      <c r="F4" s="68"/>
    </row>
    <row r="5" spans="1:7" s="65" customFormat="1" ht="22.8">
      <c r="A5" s="66"/>
      <c r="B5" s="66"/>
      <c r="C5" s="66"/>
      <c r="E5" s="67" t="s">
        <v>95</v>
      </c>
      <c r="F5" s="101" t="str">
        <f>'②所要額調書 (記入例)'!$H$3</f>
        <v>県西訪問看護協議会（県西訪問看護ステーション）　　</v>
      </c>
    </row>
    <row r="6" spans="1:7" s="65" customFormat="1" ht="8.25" customHeight="1">
      <c r="A6" s="66"/>
      <c r="B6" s="66"/>
      <c r="C6" s="66"/>
      <c r="E6" s="67"/>
      <c r="F6" s="68"/>
    </row>
    <row r="7" spans="1:7" s="68" customFormat="1" ht="13.8"/>
    <row r="8" spans="1:7" s="65" customFormat="1" ht="23.25" customHeight="1">
      <c r="A8" s="70"/>
      <c r="B8" s="172" t="s">
        <v>0</v>
      </c>
      <c r="C8" s="172"/>
      <c r="D8" s="71"/>
      <c r="E8" s="72" t="s">
        <v>1</v>
      </c>
      <c r="F8" s="72" t="s">
        <v>2</v>
      </c>
    </row>
    <row r="9" spans="1:7" s="65" customFormat="1" ht="17.100000000000001" customHeight="1">
      <c r="A9" s="73" t="s">
        <v>3</v>
      </c>
      <c r="B9" s="79"/>
      <c r="C9" s="80"/>
      <c r="D9" s="81"/>
      <c r="E9" s="76"/>
      <c r="F9" s="77"/>
    </row>
    <row r="10" spans="1:7" s="65" customFormat="1" ht="17.100000000000001" customHeight="1">
      <c r="A10" s="78"/>
      <c r="B10" s="79"/>
      <c r="C10" s="80"/>
      <c r="D10" s="81"/>
      <c r="E10" s="76"/>
      <c r="F10" s="77"/>
    </row>
    <row r="11" spans="1:7" s="65" customFormat="1" ht="17.100000000000001" customHeight="1">
      <c r="A11" s="82" t="s">
        <v>93</v>
      </c>
      <c r="B11" s="173" t="s">
        <v>4</v>
      </c>
      <c r="C11" s="173"/>
      <c r="D11" s="81"/>
      <c r="E11" s="102">
        <v>48000</v>
      </c>
      <c r="F11" s="103" t="s">
        <v>105</v>
      </c>
    </row>
    <row r="12" spans="1:7" s="65" customFormat="1" ht="17.100000000000001" customHeight="1">
      <c r="A12" s="78"/>
      <c r="B12" s="79"/>
      <c r="C12" s="80"/>
      <c r="D12" s="81"/>
      <c r="E12" s="104"/>
      <c r="F12" s="105"/>
    </row>
    <row r="13" spans="1:7" s="65" customFormat="1" ht="17.100000000000001" customHeight="1">
      <c r="A13" s="82" t="s">
        <v>93</v>
      </c>
      <c r="B13" s="173" t="s">
        <v>39</v>
      </c>
      <c r="C13" s="173"/>
      <c r="D13" s="81"/>
      <c r="E13" s="102">
        <f>SUM(E15,E21,E23)</f>
        <v>373000</v>
      </c>
      <c r="F13" s="105" t="s">
        <v>96</v>
      </c>
    </row>
    <row r="14" spans="1:7" s="65" customFormat="1" ht="17.100000000000001" customHeight="1">
      <c r="A14" s="78"/>
      <c r="B14" s="79"/>
      <c r="C14" s="80"/>
      <c r="D14" s="81"/>
      <c r="E14" s="104"/>
      <c r="F14" s="105"/>
    </row>
    <row r="15" spans="1:7" s="65" customFormat="1" ht="17.100000000000001" customHeight="1">
      <c r="A15" s="78"/>
      <c r="B15" s="79"/>
      <c r="C15" s="80" t="s">
        <v>6</v>
      </c>
      <c r="D15" s="81"/>
      <c r="E15" s="106">
        <v>283000</v>
      </c>
      <c r="F15" s="105" t="s">
        <v>104</v>
      </c>
    </row>
    <row r="16" spans="1:7" s="65" customFormat="1" ht="17.100000000000001" customHeight="1">
      <c r="A16" s="78"/>
      <c r="B16" s="79"/>
      <c r="C16" s="80"/>
      <c r="D16" s="81"/>
      <c r="E16" s="104"/>
      <c r="F16" s="105" t="s">
        <v>99</v>
      </c>
    </row>
    <row r="17" spans="1:6" s="65" customFormat="1" ht="17.100000000000001" customHeight="1">
      <c r="A17" s="78"/>
      <c r="B17" s="79"/>
      <c r="C17" s="80"/>
      <c r="D17" s="81"/>
      <c r="E17" s="104"/>
      <c r="F17" s="105" t="s">
        <v>100</v>
      </c>
    </row>
    <row r="18" spans="1:6" s="65" customFormat="1" ht="17.100000000000001" customHeight="1">
      <c r="A18" s="78"/>
      <c r="B18" s="79"/>
      <c r="C18" s="80"/>
      <c r="D18" s="81"/>
      <c r="E18" s="104"/>
      <c r="F18" s="105" t="s">
        <v>101</v>
      </c>
    </row>
    <row r="19" spans="1:6" s="65" customFormat="1" ht="17.100000000000001" customHeight="1">
      <c r="A19" s="78"/>
      <c r="B19" s="79"/>
      <c r="C19" s="80"/>
      <c r="D19" s="81"/>
      <c r="E19" s="104"/>
      <c r="F19" s="105" t="s">
        <v>102</v>
      </c>
    </row>
    <row r="20" spans="1:6" s="65" customFormat="1" ht="17.100000000000001" customHeight="1">
      <c r="A20" s="78"/>
      <c r="B20" s="79"/>
      <c r="C20" s="80"/>
      <c r="D20" s="81"/>
      <c r="E20" s="104"/>
      <c r="F20" s="105" t="s">
        <v>103</v>
      </c>
    </row>
    <row r="21" spans="1:6" s="65" customFormat="1" ht="17.100000000000001" customHeight="1">
      <c r="A21" s="78"/>
      <c r="B21" s="79"/>
      <c r="C21" s="80" t="s">
        <v>8</v>
      </c>
      <c r="D21" s="81"/>
      <c r="E21" s="107">
        <v>82000</v>
      </c>
      <c r="F21" s="108" t="s">
        <v>106</v>
      </c>
    </row>
    <row r="22" spans="1:6" s="65" customFormat="1" ht="17.100000000000001" customHeight="1">
      <c r="A22" s="78"/>
      <c r="B22" s="79"/>
      <c r="C22" s="80"/>
      <c r="D22" s="81"/>
      <c r="E22" s="104"/>
      <c r="F22" s="105" t="s">
        <v>116</v>
      </c>
    </row>
    <row r="23" spans="1:6" s="65" customFormat="1" ht="17.100000000000001" customHeight="1">
      <c r="A23" s="78"/>
      <c r="B23" s="79"/>
      <c r="C23" s="80" t="s">
        <v>9</v>
      </c>
      <c r="D23" s="81"/>
      <c r="E23" s="107">
        <v>8000</v>
      </c>
      <c r="F23" s="105" t="s">
        <v>107</v>
      </c>
    </row>
    <row r="24" spans="1:6" s="65" customFormat="1" ht="17.100000000000001" customHeight="1">
      <c r="A24" s="78"/>
      <c r="B24" s="79"/>
      <c r="C24" s="80"/>
      <c r="D24" s="81"/>
      <c r="E24" s="104"/>
      <c r="F24" s="105"/>
    </row>
    <row r="25" spans="1:6" s="65" customFormat="1" ht="17.100000000000001" customHeight="1">
      <c r="A25" s="82" t="s">
        <v>93</v>
      </c>
      <c r="B25" s="173" t="s">
        <v>10</v>
      </c>
      <c r="C25" s="173"/>
      <c r="D25" s="81"/>
      <c r="E25" s="102">
        <v>360000</v>
      </c>
      <c r="F25" s="105" t="s">
        <v>135</v>
      </c>
    </row>
    <row r="26" spans="1:6" s="65" customFormat="1" ht="17.100000000000001" customHeight="1">
      <c r="A26" s="82"/>
      <c r="B26" s="80"/>
      <c r="C26" s="80"/>
      <c r="D26" s="81"/>
      <c r="E26" s="104"/>
      <c r="F26" s="105" t="s">
        <v>136</v>
      </c>
    </row>
    <row r="27" spans="1:6" s="65" customFormat="1" ht="17.100000000000001" customHeight="1">
      <c r="A27" s="78"/>
      <c r="B27" s="79"/>
      <c r="C27" s="80"/>
      <c r="D27" s="81"/>
      <c r="E27" s="104"/>
      <c r="F27" s="105"/>
    </row>
    <row r="28" spans="1:6" s="65" customFormat="1" ht="17.100000000000001" customHeight="1">
      <c r="A28" s="82" t="s">
        <v>93</v>
      </c>
      <c r="B28" s="173" t="s">
        <v>11</v>
      </c>
      <c r="C28" s="173"/>
      <c r="D28" s="81"/>
      <c r="E28" s="102">
        <v>5000</v>
      </c>
      <c r="F28" s="105" t="s">
        <v>108</v>
      </c>
    </row>
    <row r="29" spans="1:6" s="65" customFormat="1" ht="17.100000000000001" customHeight="1">
      <c r="A29" s="82"/>
      <c r="B29" s="80"/>
      <c r="C29" s="80"/>
      <c r="D29" s="81"/>
      <c r="E29" s="104"/>
      <c r="F29" s="105" t="s">
        <v>137</v>
      </c>
    </row>
    <row r="30" spans="1:6" s="65" customFormat="1" ht="17.100000000000001" customHeight="1">
      <c r="A30" s="78"/>
      <c r="B30" s="79"/>
      <c r="C30" s="88"/>
      <c r="D30" s="81"/>
      <c r="E30" s="104"/>
      <c r="F30" s="105"/>
    </row>
    <row r="31" spans="1:6" s="65" customFormat="1" ht="17.100000000000001" customHeight="1">
      <c r="A31" s="82" t="s">
        <v>93</v>
      </c>
      <c r="B31" s="173" t="s">
        <v>12</v>
      </c>
      <c r="C31" s="173"/>
      <c r="D31" s="81"/>
      <c r="E31" s="102">
        <f>SUM(E33,E36,E39)</f>
        <v>132000</v>
      </c>
      <c r="F31" s="105"/>
    </row>
    <row r="32" spans="1:6" s="65" customFormat="1" ht="17.100000000000001" customHeight="1">
      <c r="A32" s="78"/>
      <c r="B32" s="79"/>
      <c r="C32" s="80"/>
      <c r="D32" s="81"/>
      <c r="E32" s="104"/>
      <c r="F32" s="105"/>
    </row>
    <row r="33" spans="1:6" s="65" customFormat="1" ht="17.100000000000001" customHeight="1">
      <c r="A33" s="78"/>
      <c r="B33" s="79"/>
      <c r="C33" s="80" t="s">
        <v>13</v>
      </c>
      <c r="D33" s="81"/>
      <c r="E33" s="107">
        <v>42000</v>
      </c>
      <c r="F33" s="105" t="s">
        <v>109</v>
      </c>
    </row>
    <row r="34" spans="1:6" s="65" customFormat="1" ht="17.100000000000001" customHeight="1">
      <c r="A34" s="78"/>
      <c r="B34" s="79"/>
      <c r="C34" s="80"/>
      <c r="D34" s="81"/>
      <c r="E34" s="104"/>
      <c r="F34" s="105" t="s">
        <v>139</v>
      </c>
    </row>
    <row r="35" spans="1:6" s="65" customFormat="1" ht="17.100000000000001" customHeight="1">
      <c r="A35" s="78"/>
      <c r="B35" s="79"/>
      <c r="C35" s="79"/>
      <c r="D35" s="81"/>
      <c r="E35" s="104"/>
      <c r="F35" s="105"/>
    </row>
    <row r="36" spans="1:6" s="65" customFormat="1" ht="17.100000000000001" customHeight="1">
      <c r="A36" s="78"/>
      <c r="B36" s="79"/>
      <c r="C36" s="80" t="s">
        <v>14</v>
      </c>
      <c r="D36" s="81"/>
      <c r="E36" s="107">
        <v>60000</v>
      </c>
      <c r="F36" s="105" t="s">
        <v>110</v>
      </c>
    </row>
    <row r="37" spans="1:6" s="65" customFormat="1" ht="17.100000000000001" customHeight="1">
      <c r="A37" s="78"/>
      <c r="B37" s="79"/>
      <c r="C37" s="80"/>
      <c r="D37" s="81"/>
      <c r="E37" s="104"/>
      <c r="F37" s="105" t="s">
        <v>138</v>
      </c>
    </row>
    <row r="38" spans="1:6" s="65" customFormat="1" ht="17.100000000000001" customHeight="1">
      <c r="A38" s="78"/>
      <c r="B38" s="79"/>
      <c r="C38" s="80"/>
      <c r="D38" s="81"/>
      <c r="E38" s="104"/>
      <c r="F38" s="105"/>
    </row>
    <row r="39" spans="1:6" s="65" customFormat="1" ht="17.100000000000001" customHeight="1">
      <c r="A39" s="78"/>
      <c r="B39" s="79"/>
      <c r="C39" s="80" t="s">
        <v>15</v>
      </c>
      <c r="D39" s="81"/>
      <c r="E39" s="107">
        <v>30000</v>
      </c>
      <c r="F39" s="105" t="s">
        <v>43</v>
      </c>
    </row>
    <row r="40" spans="1:6" s="65" customFormat="1" ht="17.100000000000001" customHeight="1">
      <c r="A40" s="78"/>
      <c r="B40" s="79"/>
      <c r="C40" s="80"/>
      <c r="D40" s="81"/>
      <c r="E40" s="104"/>
      <c r="F40" s="105" t="s">
        <v>96</v>
      </c>
    </row>
    <row r="41" spans="1:6" s="65" customFormat="1" ht="17.100000000000001" customHeight="1">
      <c r="A41" s="82" t="s">
        <v>93</v>
      </c>
      <c r="B41" s="173" t="s">
        <v>16</v>
      </c>
      <c r="C41" s="173"/>
      <c r="D41" s="81"/>
      <c r="E41" s="102">
        <f>SUM(E43)</f>
        <v>2000</v>
      </c>
      <c r="F41" s="105"/>
    </row>
    <row r="42" spans="1:6" s="65" customFormat="1" ht="17.100000000000001" customHeight="1">
      <c r="A42" s="78"/>
      <c r="B42" s="80"/>
      <c r="C42" s="80"/>
      <c r="D42" s="81"/>
      <c r="E42" s="104"/>
      <c r="F42" s="105"/>
    </row>
    <row r="43" spans="1:6" s="65" customFormat="1" ht="17.100000000000001" customHeight="1">
      <c r="A43" s="78"/>
      <c r="B43" s="80"/>
      <c r="C43" s="80" t="s">
        <v>17</v>
      </c>
      <c r="D43" s="81"/>
      <c r="E43" s="107">
        <v>2000</v>
      </c>
      <c r="F43" s="105" t="s">
        <v>18</v>
      </c>
    </row>
    <row r="44" spans="1:6" s="65" customFormat="1" ht="17.100000000000001" customHeight="1">
      <c r="A44" s="78"/>
      <c r="B44" s="79"/>
      <c r="C44" s="80"/>
      <c r="D44" s="81"/>
      <c r="E44" s="104"/>
      <c r="F44" s="105"/>
    </row>
    <row r="45" spans="1:6" s="65" customFormat="1" ht="17.100000000000001" customHeight="1">
      <c r="A45" s="82" t="s">
        <v>93</v>
      </c>
      <c r="B45" s="173" t="s">
        <v>19</v>
      </c>
      <c r="C45" s="173"/>
      <c r="D45" s="81"/>
      <c r="E45" s="102">
        <v>80000</v>
      </c>
      <c r="F45" s="105" t="s">
        <v>98</v>
      </c>
    </row>
    <row r="46" spans="1:6" s="65" customFormat="1" ht="17.100000000000001" customHeight="1">
      <c r="A46" s="78"/>
      <c r="B46" s="80"/>
      <c r="C46" s="80"/>
      <c r="D46" s="81"/>
      <c r="E46" s="104"/>
      <c r="F46" s="105"/>
    </row>
    <row r="47" spans="1:6" s="65" customFormat="1" ht="17.100000000000001" customHeight="1">
      <c r="A47" s="89"/>
      <c r="B47" s="176" t="s">
        <v>42</v>
      </c>
      <c r="C47" s="176"/>
      <c r="D47" s="90"/>
      <c r="E47" s="109">
        <f>SUM(E45,E41,E31,E28,E25,E13,E11)</f>
        <v>1000000</v>
      </c>
      <c r="F47" s="110"/>
    </row>
    <row r="48" spans="1:6" s="65" customFormat="1" ht="17.100000000000001" customHeight="1">
      <c r="A48" s="97"/>
      <c r="B48" s="98"/>
      <c r="C48" s="98"/>
      <c r="D48" s="97"/>
      <c r="E48" s="113"/>
      <c r="F48" s="112"/>
    </row>
    <row r="50" spans="1:6" ht="15" customHeight="1">
      <c r="A50" s="177"/>
      <c r="B50" s="178"/>
      <c r="C50" s="178"/>
      <c r="D50" s="178"/>
      <c r="E50" s="178"/>
      <c r="F50" s="178"/>
    </row>
    <row r="51" spans="1:6" ht="15" customHeight="1">
      <c r="A51" s="179"/>
      <c r="B51" s="180"/>
      <c r="C51" s="180"/>
      <c r="D51" s="180"/>
      <c r="E51" s="180"/>
      <c r="F51" s="180"/>
    </row>
    <row r="52" spans="1:6" ht="15" customHeight="1">
      <c r="A52" s="180"/>
      <c r="B52" s="180"/>
      <c r="C52" s="180"/>
      <c r="D52" s="180"/>
      <c r="E52" s="180"/>
      <c r="F52" s="180"/>
    </row>
    <row r="53" spans="1:6">
      <c r="A53" s="111"/>
      <c r="B53" s="111"/>
      <c r="C53" s="111"/>
      <c r="D53" s="111"/>
      <c r="E53" s="111"/>
      <c r="F53" s="111"/>
    </row>
  </sheetData>
  <mergeCells count="14">
    <mergeCell ref="A50:F50"/>
    <mergeCell ref="A51:F51"/>
    <mergeCell ref="A52:F52"/>
    <mergeCell ref="B25:C25"/>
    <mergeCell ref="A1:F1"/>
    <mergeCell ref="B8:C8"/>
    <mergeCell ref="B11:C11"/>
    <mergeCell ref="B13:C13"/>
    <mergeCell ref="B28:C28"/>
    <mergeCell ref="B31:C31"/>
    <mergeCell ref="B41:C41"/>
    <mergeCell ref="B45:C45"/>
    <mergeCell ref="B47:C47"/>
    <mergeCell ref="A2:G2"/>
  </mergeCells>
  <phoneticPr fontId="1"/>
  <dataValidations count="1">
    <dataValidation type="whole" operator="greaterThan" allowBlank="1" showInputMessage="1" showErrorMessage="1" sqref="I65505:I65509 JE65505:JE65509 TA65505:TA65509 ACW65505:ACW65509 AMS65505:AMS65509 AWO65505:AWO65509 BGK65505:BGK65509 BQG65505:BQG65509 CAC65505:CAC65509 CJY65505:CJY65509 CTU65505:CTU65509 DDQ65505:DDQ65509 DNM65505:DNM65509 DXI65505:DXI65509 EHE65505:EHE65509 ERA65505:ERA65509 FAW65505:FAW65509 FKS65505:FKS65509 FUO65505:FUO65509 GEK65505:GEK65509 GOG65505:GOG65509 GYC65505:GYC65509 HHY65505:HHY65509 HRU65505:HRU65509 IBQ65505:IBQ65509 ILM65505:ILM65509 IVI65505:IVI65509 JFE65505:JFE65509 JPA65505:JPA65509 JYW65505:JYW65509 KIS65505:KIS65509 KSO65505:KSO65509 LCK65505:LCK65509 LMG65505:LMG65509 LWC65505:LWC65509 MFY65505:MFY65509 MPU65505:MPU65509 MZQ65505:MZQ65509 NJM65505:NJM65509 NTI65505:NTI65509 ODE65505:ODE65509 ONA65505:ONA65509 OWW65505:OWW65509 PGS65505:PGS65509 PQO65505:PQO65509 QAK65505:QAK65509 QKG65505:QKG65509 QUC65505:QUC65509 RDY65505:RDY65509 RNU65505:RNU65509 RXQ65505:RXQ65509 SHM65505:SHM65509 SRI65505:SRI65509 TBE65505:TBE65509 TLA65505:TLA65509 TUW65505:TUW65509 UES65505:UES65509 UOO65505:UOO65509 UYK65505:UYK65509 VIG65505:VIG65509 VSC65505:VSC65509 WBY65505:WBY65509 WLU65505:WLU65509 WVQ65505:WVQ65509 I131041:I131045 JE131041:JE131045 TA131041:TA131045 ACW131041:ACW131045 AMS131041:AMS131045 AWO131041:AWO131045 BGK131041:BGK131045 BQG131041:BQG131045 CAC131041:CAC131045 CJY131041:CJY131045 CTU131041:CTU131045 DDQ131041:DDQ131045 DNM131041:DNM131045 DXI131041:DXI131045 EHE131041:EHE131045 ERA131041:ERA131045 FAW131041:FAW131045 FKS131041:FKS131045 FUO131041:FUO131045 GEK131041:GEK131045 GOG131041:GOG131045 GYC131041:GYC131045 HHY131041:HHY131045 HRU131041:HRU131045 IBQ131041:IBQ131045 ILM131041:ILM131045 IVI131041:IVI131045 JFE131041:JFE131045 JPA131041:JPA131045 JYW131041:JYW131045 KIS131041:KIS131045 KSO131041:KSO131045 LCK131041:LCK131045 LMG131041:LMG131045 LWC131041:LWC131045 MFY131041:MFY131045 MPU131041:MPU131045 MZQ131041:MZQ131045 NJM131041:NJM131045 NTI131041:NTI131045 ODE131041:ODE131045 ONA131041:ONA131045 OWW131041:OWW131045 PGS131041:PGS131045 PQO131041:PQO131045 QAK131041:QAK131045 QKG131041:QKG131045 QUC131041:QUC131045 RDY131041:RDY131045 RNU131041:RNU131045 RXQ131041:RXQ131045 SHM131041:SHM131045 SRI131041:SRI131045 TBE131041:TBE131045 TLA131041:TLA131045 TUW131041:TUW131045 UES131041:UES131045 UOO131041:UOO131045 UYK131041:UYK131045 VIG131041:VIG131045 VSC131041:VSC131045 WBY131041:WBY131045 WLU131041:WLU131045 WVQ131041:WVQ131045 I196577:I196581 JE196577:JE196581 TA196577:TA196581 ACW196577:ACW196581 AMS196577:AMS196581 AWO196577:AWO196581 BGK196577:BGK196581 BQG196577:BQG196581 CAC196577:CAC196581 CJY196577:CJY196581 CTU196577:CTU196581 DDQ196577:DDQ196581 DNM196577:DNM196581 DXI196577:DXI196581 EHE196577:EHE196581 ERA196577:ERA196581 FAW196577:FAW196581 FKS196577:FKS196581 FUO196577:FUO196581 GEK196577:GEK196581 GOG196577:GOG196581 GYC196577:GYC196581 HHY196577:HHY196581 HRU196577:HRU196581 IBQ196577:IBQ196581 ILM196577:ILM196581 IVI196577:IVI196581 JFE196577:JFE196581 JPA196577:JPA196581 JYW196577:JYW196581 KIS196577:KIS196581 KSO196577:KSO196581 LCK196577:LCK196581 LMG196577:LMG196581 LWC196577:LWC196581 MFY196577:MFY196581 MPU196577:MPU196581 MZQ196577:MZQ196581 NJM196577:NJM196581 NTI196577:NTI196581 ODE196577:ODE196581 ONA196577:ONA196581 OWW196577:OWW196581 PGS196577:PGS196581 PQO196577:PQO196581 QAK196577:QAK196581 QKG196577:QKG196581 QUC196577:QUC196581 RDY196577:RDY196581 RNU196577:RNU196581 RXQ196577:RXQ196581 SHM196577:SHM196581 SRI196577:SRI196581 TBE196577:TBE196581 TLA196577:TLA196581 TUW196577:TUW196581 UES196577:UES196581 UOO196577:UOO196581 UYK196577:UYK196581 VIG196577:VIG196581 VSC196577:VSC196581 WBY196577:WBY196581 WLU196577:WLU196581 WVQ196577:WVQ196581 I262113:I262117 JE262113:JE262117 TA262113:TA262117 ACW262113:ACW262117 AMS262113:AMS262117 AWO262113:AWO262117 BGK262113:BGK262117 BQG262113:BQG262117 CAC262113:CAC262117 CJY262113:CJY262117 CTU262113:CTU262117 DDQ262113:DDQ262117 DNM262113:DNM262117 DXI262113:DXI262117 EHE262113:EHE262117 ERA262113:ERA262117 FAW262113:FAW262117 FKS262113:FKS262117 FUO262113:FUO262117 GEK262113:GEK262117 GOG262113:GOG262117 GYC262113:GYC262117 HHY262113:HHY262117 HRU262113:HRU262117 IBQ262113:IBQ262117 ILM262113:ILM262117 IVI262113:IVI262117 JFE262113:JFE262117 JPA262113:JPA262117 JYW262113:JYW262117 KIS262113:KIS262117 KSO262113:KSO262117 LCK262113:LCK262117 LMG262113:LMG262117 LWC262113:LWC262117 MFY262113:MFY262117 MPU262113:MPU262117 MZQ262113:MZQ262117 NJM262113:NJM262117 NTI262113:NTI262117 ODE262113:ODE262117 ONA262113:ONA262117 OWW262113:OWW262117 PGS262113:PGS262117 PQO262113:PQO262117 QAK262113:QAK262117 QKG262113:QKG262117 QUC262113:QUC262117 RDY262113:RDY262117 RNU262113:RNU262117 RXQ262113:RXQ262117 SHM262113:SHM262117 SRI262113:SRI262117 TBE262113:TBE262117 TLA262113:TLA262117 TUW262113:TUW262117 UES262113:UES262117 UOO262113:UOO262117 UYK262113:UYK262117 VIG262113:VIG262117 VSC262113:VSC262117 WBY262113:WBY262117 WLU262113:WLU262117 WVQ262113:WVQ262117 I327649:I327653 JE327649:JE327653 TA327649:TA327653 ACW327649:ACW327653 AMS327649:AMS327653 AWO327649:AWO327653 BGK327649:BGK327653 BQG327649:BQG327653 CAC327649:CAC327653 CJY327649:CJY327653 CTU327649:CTU327653 DDQ327649:DDQ327653 DNM327649:DNM327653 DXI327649:DXI327653 EHE327649:EHE327653 ERA327649:ERA327653 FAW327649:FAW327653 FKS327649:FKS327653 FUO327649:FUO327653 GEK327649:GEK327653 GOG327649:GOG327653 GYC327649:GYC327653 HHY327649:HHY327653 HRU327649:HRU327653 IBQ327649:IBQ327653 ILM327649:ILM327653 IVI327649:IVI327653 JFE327649:JFE327653 JPA327649:JPA327653 JYW327649:JYW327653 KIS327649:KIS327653 KSO327649:KSO327653 LCK327649:LCK327653 LMG327649:LMG327653 LWC327649:LWC327653 MFY327649:MFY327653 MPU327649:MPU327653 MZQ327649:MZQ327653 NJM327649:NJM327653 NTI327649:NTI327653 ODE327649:ODE327653 ONA327649:ONA327653 OWW327649:OWW327653 PGS327649:PGS327653 PQO327649:PQO327653 QAK327649:QAK327653 QKG327649:QKG327653 QUC327649:QUC327653 RDY327649:RDY327653 RNU327649:RNU327653 RXQ327649:RXQ327653 SHM327649:SHM327653 SRI327649:SRI327653 TBE327649:TBE327653 TLA327649:TLA327653 TUW327649:TUW327653 UES327649:UES327653 UOO327649:UOO327653 UYK327649:UYK327653 VIG327649:VIG327653 VSC327649:VSC327653 WBY327649:WBY327653 WLU327649:WLU327653 WVQ327649:WVQ327653 I393185:I393189 JE393185:JE393189 TA393185:TA393189 ACW393185:ACW393189 AMS393185:AMS393189 AWO393185:AWO393189 BGK393185:BGK393189 BQG393185:BQG393189 CAC393185:CAC393189 CJY393185:CJY393189 CTU393185:CTU393189 DDQ393185:DDQ393189 DNM393185:DNM393189 DXI393185:DXI393189 EHE393185:EHE393189 ERA393185:ERA393189 FAW393185:FAW393189 FKS393185:FKS393189 FUO393185:FUO393189 GEK393185:GEK393189 GOG393185:GOG393189 GYC393185:GYC393189 HHY393185:HHY393189 HRU393185:HRU393189 IBQ393185:IBQ393189 ILM393185:ILM393189 IVI393185:IVI393189 JFE393185:JFE393189 JPA393185:JPA393189 JYW393185:JYW393189 KIS393185:KIS393189 KSO393185:KSO393189 LCK393185:LCK393189 LMG393185:LMG393189 LWC393185:LWC393189 MFY393185:MFY393189 MPU393185:MPU393189 MZQ393185:MZQ393189 NJM393185:NJM393189 NTI393185:NTI393189 ODE393185:ODE393189 ONA393185:ONA393189 OWW393185:OWW393189 PGS393185:PGS393189 PQO393185:PQO393189 QAK393185:QAK393189 QKG393185:QKG393189 QUC393185:QUC393189 RDY393185:RDY393189 RNU393185:RNU393189 RXQ393185:RXQ393189 SHM393185:SHM393189 SRI393185:SRI393189 TBE393185:TBE393189 TLA393185:TLA393189 TUW393185:TUW393189 UES393185:UES393189 UOO393185:UOO393189 UYK393185:UYK393189 VIG393185:VIG393189 VSC393185:VSC393189 WBY393185:WBY393189 WLU393185:WLU393189 WVQ393185:WVQ393189 I458721:I458725 JE458721:JE458725 TA458721:TA458725 ACW458721:ACW458725 AMS458721:AMS458725 AWO458721:AWO458725 BGK458721:BGK458725 BQG458721:BQG458725 CAC458721:CAC458725 CJY458721:CJY458725 CTU458721:CTU458725 DDQ458721:DDQ458725 DNM458721:DNM458725 DXI458721:DXI458725 EHE458721:EHE458725 ERA458721:ERA458725 FAW458721:FAW458725 FKS458721:FKS458725 FUO458721:FUO458725 GEK458721:GEK458725 GOG458721:GOG458725 GYC458721:GYC458725 HHY458721:HHY458725 HRU458721:HRU458725 IBQ458721:IBQ458725 ILM458721:ILM458725 IVI458721:IVI458725 JFE458721:JFE458725 JPA458721:JPA458725 JYW458721:JYW458725 KIS458721:KIS458725 KSO458721:KSO458725 LCK458721:LCK458725 LMG458721:LMG458725 LWC458721:LWC458725 MFY458721:MFY458725 MPU458721:MPU458725 MZQ458721:MZQ458725 NJM458721:NJM458725 NTI458721:NTI458725 ODE458721:ODE458725 ONA458721:ONA458725 OWW458721:OWW458725 PGS458721:PGS458725 PQO458721:PQO458725 QAK458721:QAK458725 QKG458721:QKG458725 QUC458721:QUC458725 RDY458721:RDY458725 RNU458721:RNU458725 RXQ458721:RXQ458725 SHM458721:SHM458725 SRI458721:SRI458725 TBE458721:TBE458725 TLA458721:TLA458725 TUW458721:TUW458725 UES458721:UES458725 UOO458721:UOO458725 UYK458721:UYK458725 VIG458721:VIG458725 VSC458721:VSC458725 WBY458721:WBY458725 WLU458721:WLU458725 WVQ458721:WVQ458725 I524257:I524261 JE524257:JE524261 TA524257:TA524261 ACW524257:ACW524261 AMS524257:AMS524261 AWO524257:AWO524261 BGK524257:BGK524261 BQG524257:BQG524261 CAC524257:CAC524261 CJY524257:CJY524261 CTU524257:CTU524261 DDQ524257:DDQ524261 DNM524257:DNM524261 DXI524257:DXI524261 EHE524257:EHE524261 ERA524257:ERA524261 FAW524257:FAW524261 FKS524257:FKS524261 FUO524257:FUO524261 GEK524257:GEK524261 GOG524257:GOG524261 GYC524257:GYC524261 HHY524257:HHY524261 HRU524257:HRU524261 IBQ524257:IBQ524261 ILM524257:ILM524261 IVI524257:IVI524261 JFE524257:JFE524261 JPA524257:JPA524261 JYW524257:JYW524261 KIS524257:KIS524261 KSO524257:KSO524261 LCK524257:LCK524261 LMG524257:LMG524261 LWC524257:LWC524261 MFY524257:MFY524261 MPU524257:MPU524261 MZQ524257:MZQ524261 NJM524257:NJM524261 NTI524257:NTI524261 ODE524257:ODE524261 ONA524257:ONA524261 OWW524257:OWW524261 PGS524257:PGS524261 PQO524257:PQO524261 QAK524257:QAK524261 QKG524257:QKG524261 QUC524257:QUC524261 RDY524257:RDY524261 RNU524257:RNU524261 RXQ524257:RXQ524261 SHM524257:SHM524261 SRI524257:SRI524261 TBE524257:TBE524261 TLA524257:TLA524261 TUW524257:TUW524261 UES524257:UES524261 UOO524257:UOO524261 UYK524257:UYK524261 VIG524257:VIG524261 VSC524257:VSC524261 WBY524257:WBY524261 WLU524257:WLU524261 WVQ524257:WVQ524261 I589793:I589797 JE589793:JE589797 TA589793:TA589797 ACW589793:ACW589797 AMS589793:AMS589797 AWO589793:AWO589797 BGK589793:BGK589797 BQG589793:BQG589797 CAC589793:CAC589797 CJY589793:CJY589797 CTU589793:CTU589797 DDQ589793:DDQ589797 DNM589793:DNM589797 DXI589793:DXI589797 EHE589793:EHE589797 ERA589793:ERA589797 FAW589793:FAW589797 FKS589793:FKS589797 FUO589793:FUO589797 GEK589793:GEK589797 GOG589793:GOG589797 GYC589793:GYC589797 HHY589793:HHY589797 HRU589793:HRU589797 IBQ589793:IBQ589797 ILM589793:ILM589797 IVI589793:IVI589797 JFE589793:JFE589797 JPA589793:JPA589797 JYW589793:JYW589797 KIS589793:KIS589797 KSO589793:KSO589797 LCK589793:LCK589797 LMG589793:LMG589797 LWC589793:LWC589797 MFY589793:MFY589797 MPU589793:MPU589797 MZQ589793:MZQ589797 NJM589793:NJM589797 NTI589793:NTI589797 ODE589793:ODE589797 ONA589793:ONA589797 OWW589793:OWW589797 PGS589793:PGS589797 PQO589793:PQO589797 QAK589793:QAK589797 QKG589793:QKG589797 QUC589793:QUC589797 RDY589793:RDY589797 RNU589793:RNU589797 RXQ589793:RXQ589797 SHM589793:SHM589797 SRI589793:SRI589797 TBE589793:TBE589797 TLA589793:TLA589797 TUW589793:TUW589797 UES589793:UES589797 UOO589793:UOO589797 UYK589793:UYK589797 VIG589793:VIG589797 VSC589793:VSC589797 WBY589793:WBY589797 WLU589793:WLU589797 WVQ589793:WVQ589797 I655329:I655333 JE655329:JE655333 TA655329:TA655333 ACW655329:ACW655333 AMS655329:AMS655333 AWO655329:AWO655333 BGK655329:BGK655333 BQG655329:BQG655333 CAC655329:CAC655333 CJY655329:CJY655333 CTU655329:CTU655333 DDQ655329:DDQ655333 DNM655329:DNM655333 DXI655329:DXI655333 EHE655329:EHE655333 ERA655329:ERA655333 FAW655329:FAW655333 FKS655329:FKS655333 FUO655329:FUO655333 GEK655329:GEK655333 GOG655329:GOG655333 GYC655329:GYC655333 HHY655329:HHY655333 HRU655329:HRU655333 IBQ655329:IBQ655333 ILM655329:ILM655333 IVI655329:IVI655333 JFE655329:JFE655333 JPA655329:JPA655333 JYW655329:JYW655333 KIS655329:KIS655333 KSO655329:KSO655333 LCK655329:LCK655333 LMG655329:LMG655333 LWC655329:LWC655333 MFY655329:MFY655333 MPU655329:MPU655333 MZQ655329:MZQ655333 NJM655329:NJM655333 NTI655329:NTI655333 ODE655329:ODE655333 ONA655329:ONA655333 OWW655329:OWW655333 PGS655329:PGS655333 PQO655329:PQO655333 QAK655329:QAK655333 QKG655329:QKG655333 QUC655329:QUC655333 RDY655329:RDY655333 RNU655329:RNU655333 RXQ655329:RXQ655333 SHM655329:SHM655333 SRI655329:SRI655333 TBE655329:TBE655333 TLA655329:TLA655333 TUW655329:TUW655333 UES655329:UES655333 UOO655329:UOO655333 UYK655329:UYK655333 VIG655329:VIG655333 VSC655329:VSC655333 WBY655329:WBY655333 WLU655329:WLU655333 WVQ655329:WVQ655333 I720865:I720869 JE720865:JE720869 TA720865:TA720869 ACW720865:ACW720869 AMS720865:AMS720869 AWO720865:AWO720869 BGK720865:BGK720869 BQG720865:BQG720869 CAC720865:CAC720869 CJY720865:CJY720869 CTU720865:CTU720869 DDQ720865:DDQ720869 DNM720865:DNM720869 DXI720865:DXI720869 EHE720865:EHE720869 ERA720865:ERA720869 FAW720865:FAW720869 FKS720865:FKS720869 FUO720865:FUO720869 GEK720865:GEK720869 GOG720865:GOG720869 GYC720865:GYC720869 HHY720865:HHY720869 HRU720865:HRU720869 IBQ720865:IBQ720869 ILM720865:ILM720869 IVI720865:IVI720869 JFE720865:JFE720869 JPA720865:JPA720869 JYW720865:JYW720869 KIS720865:KIS720869 KSO720865:KSO720869 LCK720865:LCK720869 LMG720865:LMG720869 LWC720865:LWC720869 MFY720865:MFY720869 MPU720865:MPU720869 MZQ720865:MZQ720869 NJM720865:NJM720869 NTI720865:NTI720869 ODE720865:ODE720869 ONA720865:ONA720869 OWW720865:OWW720869 PGS720865:PGS720869 PQO720865:PQO720869 QAK720865:QAK720869 QKG720865:QKG720869 QUC720865:QUC720869 RDY720865:RDY720869 RNU720865:RNU720869 RXQ720865:RXQ720869 SHM720865:SHM720869 SRI720865:SRI720869 TBE720865:TBE720869 TLA720865:TLA720869 TUW720865:TUW720869 UES720865:UES720869 UOO720865:UOO720869 UYK720865:UYK720869 VIG720865:VIG720869 VSC720865:VSC720869 WBY720865:WBY720869 WLU720865:WLU720869 WVQ720865:WVQ720869 I786401:I786405 JE786401:JE786405 TA786401:TA786405 ACW786401:ACW786405 AMS786401:AMS786405 AWO786401:AWO786405 BGK786401:BGK786405 BQG786401:BQG786405 CAC786401:CAC786405 CJY786401:CJY786405 CTU786401:CTU786405 DDQ786401:DDQ786405 DNM786401:DNM786405 DXI786401:DXI786405 EHE786401:EHE786405 ERA786401:ERA786405 FAW786401:FAW786405 FKS786401:FKS786405 FUO786401:FUO786405 GEK786401:GEK786405 GOG786401:GOG786405 GYC786401:GYC786405 HHY786401:HHY786405 HRU786401:HRU786405 IBQ786401:IBQ786405 ILM786401:ILM786405 IVI786401:IVI786405 JFE786401:JFE786405 JPA786401:JPA786405 JYW786401:JYW786405 KIS786401:KIS786405 KSO786401:KSO786405 LCK786401:LCK786405 LMG786401:LMG786405 LWC786401:LWC786405 MFY786401:MFY786405 MPU786401:MPU786405 MZQ786401:MZQ786405 NJM786401:NJM786405 NTI786401:NTI786405 ODE786401:ODE786405 ONA786401:ONA786405 OWW786401:OWW786405 PGS786401:PGS786405 PQO786401:PQO786405 QAK786401:QAK786405 QKG786401:QKG786405 QUC786401:QUC786405 RDY786401:RDY786405 RNU786401:RNU786405 RXQ786401:RXQ786405 SHM786401:SHM786405 SRI786401:SRI786405 TBE786401:TBE786405 TLA786401:TLA786405 TUW786401:TUW786405 UES786401:UES786405 UOO786401:UOO786405 UYK786401:UYK786405 VIG786401:VIG786405 VSC786401:VSC786405 WBY786401:WBY786405 WLU786401:WLU786405 WVQ786401:WVQ786405 I851937:I851941 JE851937:JE851941 TA851937:TA851941 ACW851937:ACW851941 AMS851937:AMS851941 AWO851937:AWO851941 BGK851937:BGK851941 BQG851937:BQG851941 CAC851937:CAC851941 CJY851937:CJY851941 CTU851937:CTU851941 DDQ851937:DDQ851941 DNM851937:DNM851941 DXI851937:DXI851941 EHE851937:EHE851941 ERA851937:ERA851941 FAW851937:FAW851941 FKS851937:FKS851941 FUO851937:FUO851941 GEK851937:GEK851941 GOG851937:GOG851941 GYC851937:GYC851941 HHY851937:HHY851941 HRU851937:HRU851941 IBQ851937:IBQ851941 ILM851937:ILM851941 IVI851937:IVI851941 JFE851937:JFE851941 JPA851937:JPA851941 JYW851937:JYW851941 KIS851937:KIS851941 KSO851937:KSO851941 LCK851937:LCK851941 LMG851937:LMG851941 LWC851937:LWC851941 MFY851937:MFY851941 MPU851937:MPU851941 MZQ851937:MZQ851941 NJM851937:NJM851941 NTI851937:NTI851941 ODE851937:ODE851941 ONA851937:ONA851941 OWW851937:OWW851941 PGS851937:PGS851941 PQO851937:PQO851941 QAK851937:QAK851941 QKG851937:QKG851941 QUC851937:QUC851941 RDY851937:RDY851941 RNU851937:RNU851941 RXQ851937:RXQ851941 SHM851937:SHM851941 SRI851937:SRI851941 TBE851937:TBE851941 TLA851937:TLA851941 TUW851937:TUW851941 UES851937:UES851941 UOO851937:UOO851941 UYK851937:UYK851941 VIG851937:VIG851941 VSC851937:VSC851941 WBY851937:WBY851941 WLU851937:WLU851941 WVQ851937:WVQ851941 I917473:I917477 JE917473:JE917477 TA917473:TA917477 ACW917473:ACW917477 AMS917473:AMS917477 AWO917473:AWO917477 BGK917473:BGK917477 BQG917473:BQG917477 CAC917473:CAC917477 CJY917473:CJY917477 CTU917473:CTU917477 DDQ917473:DDQ917477 DNM917473:DNM917477 DXI917473:DXI917477 EHE917473:EHE917477 ERA917473:ERA917477 FAW917473:FAW917477 FKS917473:FKS917477 FUO917473:FUO917477 GEK917473:GEK917477 GOG917473:GOG917477 GYC917473:GYC917477 HHY917473:HHY917477 HRU917473:HRU917477 IBQ917473:IBQ917477 ILM917473:ILM917477 IVI917473:IVI917477 JFE917473:JFE917477 JPA917473:JPA917477 JYW917473:JYW917477 KIS917473:KIS917477 KSO917473:KSO917477 LCK917473:LCK917477 LMG917473:LMG917477 LWC917473:LWC917477 MFY917473:MFY917477 MPU917473:MPU917477 MZQ917473:MZQ917477 NJM917473:NJM917477 NTI917473:NTI917477 ODE917473:ODE917477 ONA917473:ONA917477 OWW917473:OWW917477 PGS917473:PGS917477 PQO917473:PQO917477 QAK917473:QAK917477 QKG917473:QKG917477 QUC917473:QUC917477 RDY917473:RDY917477 RNU917473:RNU917477 RXQ917473:RXQ917477 SHM917473:SHM917477 SRI917473:SRI917477 TBE917473:TBE917477 TLA917473:TLA917477 TUW917473:TUW917477 UES917473:UES917477 UOO917473:UOO917477 UYK917473:UYK917477 VIG917473:VIG917477 VSC917473:VSC917477 WBY917473:WBY917477 WLU917473:WLU917477 WVQ917473:WVQ917477 I983009:I983013 JE983009:JE983013 TA983009:TA983013 ACW983009:ACW983013 AMS983009:AMS983013 AWO983009:AWO983013 BGK983009:BGK983013 BQG983009:BQG983013 CAC983009:CAC983013 CJY983009:CJY983013 CTU983009:CTU983013 DDQ983009:DDQ983013 DNM983009:DNM983013 DXI983009:DXI983013 EHE983009:EHE983013 ERA983009:ERA983013 FAW983009:FAW983013 FKS983009:FKS983013 FUO983009:FUO983013 GEK983009:GEK983013 GOG983009:GOG983013 GYC983009:GYC983013 HHY983009:HHY983013 HRU983009:HRU983013 IBQ983009:IBQ983013 ILM983009:ILM983013 IVI983009:IVI983013 JFE983009:JFE983013 JPA983009:JPA983013 JYW983009:JYW983013 KIS983009:KIS983013 KSO983009:KSO983013 LCK983009:LCK983013 LMG983009:LMG983013 LWC983009:LWC983013 MFY983009:MFY983013 MPU983009:MPU983013 MZQ983009:MZQ983013 NJM983009:NJM983013 NTI983009:NTI983013 ODE983009:ODE983013 ONA983009:ONA983013 OWW983009:OWW983013 PGS983009:PGS983013 PQO983009:PQO983013 QAK983009:QAK983013 QKG983009:QKG983013 QUC983009:QUC983013 RDY983009:RDY983013 RNU983009:RNU983013 RXQ983009:RXQ983013 SHM983009:SHM983013 SRI983009:SRI983013 TBE983009:TBE983013 TLA983009:TLA983013 TUW983009:TUW983013 UES983009:UES983013 UOO983009:UOO983013 UYK983009:UYK983013 VIG983009:VIG983013 VSC983009:VSC983013 WBY983009:WBY983013 WLU983009:WLU983013 WVQ983009:WVQ983013 I22:I27 JE22:JE27 TA22:TA27 ACW22:ACW27 AMS22:AMS27 AWO22:AWO27 BGK22:BGK27 BQG22:BQG27 CAC22:CAC27 CJY22:CJY27 CTU22:CTU27 DDQ22:DDQ27 DNM22:DNM27 DXI22:DXI27 EHE22:EHE27 ERA22:ERA27 FAW22:FAW27 FKS22:FKS27 FUO22:FUO27 GEK22:GEK27 GOG22:GOG27 GYC22:GYC27 HHY22:HHY27 HRU22:HRU27 IBQ22:IBQ27 ILM22:ILM27 IVI22:IVI27 JFE22:JFE27 JPA22:JPA27 JYW22:JYW27 KIS22:KIS27 KSO22:KSO27 LCK22:LCK27 LMG22:LMG27 LWC22:LWC27 MFY22:MFY27 MPU22:MPU27 MZQ22:MZQ27 NJM22:NJM27 NTI22:NTI27 ODE22:ODE27 ONA22:ONA27 OWW22:OWW27 PGS22:PGS27 PQO22:PQO27 QAK22:QAK27 QKG22:QKG27 QUC22:QUC27 RDY22:RDY27 RNU22:RNU27 RXQ22:RXQ27 SHM22:SHM27 SRI22:SRI27 TBE22:TBE27 TLA22:TLA27 TUW22:TUW27 UES22:UES27 UOO22:UOO27 UYK22:UYK27 VIG22:VIG27 VSC22:VSC27 WBY22:WBY27 WLU22:WLU27 WVQ22:WVQ27 I65511:I65515 JE65511:JE65515 TA65511:TA65515 ACW65511:ACW65515 AMS65511:AMS65515 AWO65511:AWO65515 BGK65511:BGK65515 BQG65511:BQG65515 CAC65511:CAC65515 CJY65511:CJY65515 CTU65511:CTU65515 DDQ65511:DDQ65515 DNM65511:DNM65515 DXI65511:DXI65515 EHE65511:EHE65515 ERA65511:ERA65515 FAW65511:FAW65515 FKS65511:FKS65515 FUO65511:FUO65515 GEK65511:GEK65515 GOG65511:GOG65515 GYC65511:GYC65515 HHY65511:HHY65515 HRU65511:HRU65515 IBQ65511:IBQ65515 ILM65511:ILM65515 IVI65511:IVI65515 JFE65511:JFE65515 JPA65511:JPA65515 JYW65511:JYW65515 KIS65511:KIS65515 KSO65511:KSO65515 LCK65511:LCK65515 LMG65511:LMG65515 LWC65511:LWC65515 MFY65511:MFY65515 MPU65511:MPU65515 MZQ65511:MZQ65515 NJM65511:NJM65515 NTI65511:NTI65515 ODE65511:ODE65515 ONA65511:ONA65515 OWW65511:OWW65515 PGS65511:PGS65515 PQO65511:PQO65515 QAK65511:QAK65515 QKG65511:QKG65515 QUC65511:QUC65515 RDY65511:RDY65515 RNU65511:RNU65515 RXQ65511:RXQ65515 SHM65511:SHM65515 SRI65511:SRI65515 TBE65511:TBE65515 TLA65511:TLA65515 TUW65511:TUW65515 UES65511:UES65515 UOO65511:UOO65515 UYK65511:UYK65515 VIG65511:VIG65515 VSC65511:VSC65515 WBY65511:WBY65515 WLU65511:WLU65515 WVQ65511:WVQ65515 I131047:I131051 JE131047:JE131051 TA131047:TA131051 ACW131047:ACW131051 AMS131047:AMS131051 AWO131047:AWO131051 BGK131047:BGK131051 BQG131047:BQG131051 CAC131047:CAC131051 CJY131047:CJY131051 CTU131047:CTU131051 DDQ131047:DDQ131051 DNM131047:DNM131051 DXI131047:DXI131051 EHE131047:EHE131051 ERA131047:ERA131051 FAW131047:FAW131051 FKS131047:FKS131051 FUO131047:FUO131051 GEK131047:GEK131051 GOG131047:GOG131051 GYC131047:GYC131051 HHY131047:HHY131051 HRU131047:HRU131051 IBQ131047:IBQ131051 ILM131047:ILM131051 IVI131047:IVI131051 JFE131047:JFE131051 JPA131047:JPA131051 JYW131047:JYW131051 KIS131047:KIS131051 KSO131047:KSO131051 LCK131047:LCK131051 LMG131047:LMG131051 LWC131047:LWC131051 MFY131047:MFY131051 MPU131047:MPU131051 MZQ131047:MZQ131051 NJM131047:NJM131051 NTI131047:NTI131051 ODE131047:ODE131051 ONA131047:ONA131051 OWW131047:OWW131051 PGS131047:PGS131051 PQO131047:PQO131051 QAK131047:QAK131051 QKG131047:QKG131051 QUC131047:QUC131051 RDY131047:RDY131051 RNU131047:RNU131051 RXQ131047:RXQ131051 SHM131047:SHM131051 SRI131047:SRI131051 TBE131047:TBE131051 TLA131047:TLA131051 TUW131047:TUW131051 UES131047:UES131051 UOO131047:UOO131051 UYK131047:UYK131051 VIG131047:VIG131051 VSC131047:VSC131051 WBY131047:WBY131051 WLU131047:WLU131051 WVQ131047:WVQ131051 I196583:I196587 JE196583:JE196587 TA196583:TA196587 ACW196583:ACW196587 AMS196583:AMS196587 AWO196583:AWO196587 BGK196583:BGK196587 BQG196583:BQG196587 CAC196583:CAC196587 CJY196583:CJY196587 CTU196583:CTU196587 DDQ196583:DDQ196587 DNM196583:DNM196587 DXI196583:DXI196587 EHE196583:EHE196587 ERA196583:ERA196587 FAW196583:FAW196587 FKS196583:FKS196587 FUO196583:FUO196587 GEK196583:GEK196587 GOG196583:GOG196587 GYC196583:GYC196587 HHY196583:HHY196587 HRU196583:HRU196587 IBQ196583:IBQ196587 ILM196583:ILM196587 IVI196583:IVI196587 JFE196583:JFE196587 JPA196583:JPA196587 JYW196583:JYW196587 KIS196583:KIS196587 KSO196583:KSO196587 LCK196583:LCK196587 LMG196583:LMG196587 LWC196583:LWC196587 MFY196583:MFY196587 MPU196583:MPU196587 MZQ196583:MZQ196587 NJM196583:NJM196587 NTI196583:NTI196587 ODE196583:ODE196587 ONA196583:ONA196587 OWW196583:OWW196587 PGS196583:PGS196587 PQO196583:PQO196587 QAK196583:QAK196587 QKG196583:QKG196587 QUC196583:QUC196587 RDY196583:RDY196587 RNU196583:RNU196587 RXQ196583:RXQ196587 SHM196583:SHM196587 SRI196583:SRI196587 TBE196583:TBE196587 TLA196583:TLA196587 TUW196583:TUW196587 UES196583:UES196587 UOO196583:UOO196587 UYK196583:UYK196587 VIG196583:VIG196587 VSC196583:VSC196587 WBY196583:WBY196587 WLU196583:WLU196587 WVQ196583:WVQ196587 I262119:I262123 JE262119:JE262123 TA262119:TA262123 ACW262119:ACW262123 AMS262119:AMS262123 AWO262119:AWO262123 BGK262119:BGK262123 BQG262119:BQG262123 CAC262119:CAC262123 CJY262119:CJY262123 CTU262119:CTU262123 DDQ262119:DDQ262123 DNM262119:DNM262123 DXI262119:DXI262123 EHE262119:EHE262123 ERA262119:ERA262123 FAW262119:FAW262123 FKS262119:FKS262123 FUO262119:FUO262123 GEK262119:GEK262123 GOG262119:GOG262123 GYC262119:GYC262123 HHY262119:HHY262123 HRU262119:HRU262123 IBQ262119:IBQ262123 ILM262119:ILM262123 IVI262119:IVI262123 JFE262119:JFE262123 JPA262119:JPA262123 JYW262119:JYW262123 KIS262119:KIS262123 KSO262119:KSO262123 LCK262119:LCK262123 LMG262119:LMG262123 LWC262119:LWC262123 MFY262119:MFY262123 MPU262119:MPU262123 MZQ262119:MZQ262123 NJM262119:NJM262123 NTI262119:NTI262123 ODE262119:ODE262123 ONA262119:ONA262123 OWW262119:OWW262123 PGS262119:PGS262123 PQO262119:PQO262123 QAK262119:QAK262123 QKG262119:QKG262123 QUC262119:QUC262123 RDY262119:RDY262123 RNU262119:RNU262123 RXQ262119:RXQ262123 SHM262119:SHM262123 SRI262119:SRI262123 TBE262119:TBE262123 TLA262119:TLA262123 TUW262119:TUW262123 UES262119:UES262123 UOO262119:UOO262123 UYK262119:UYK262123 VIG262119:VIG262123 VSC262119:VSC262123 WBY262119:WBY262123 WLU262119:WLU262123 WVQ262119:WVQ262123 I327655:I327659 JE327655:JE327659 TA327655:TA327659 ACW327655:ACW327659 AMS327655:AMS327659 AWO327655:AWO327659 BGK327655:BGK327659 BQG327655:BQG327659 CAC327655:CAC327659 CJY327655:CJY327659 CTU327655:CTU327659 DDQ327655:DDQ327659 DNM327655:DNM327659 DXI327655:DXI327659 EHE327655:EHE327659 ERA327655:ERA327659 FAW327655:FAW327659 FKS327655:FKS327659 FUO327655:FUO327659 GEK327655:GEK327659 GOG327655:GOG327659 GYC327655:GYC327659 HHY327655:HHY327659 HRU327655:HRU327659 IBQ327655:IBQ327659 ILM327655:ILM327659 IVI327655:IVI327659 JFE327655:JFE327659 JPA327655:JPA327659 JYW327655:JYW327659 KIS327655:KIS327659 KSO327655:KSO327659 LCK327655:LCK327659 LMG327655:LMG327659 LWC327655:LWC327659 MFY327655:MFY327659 MPU327655:MPU327659 MZQ327655:MZQ327659 NJM327655:NJM327659 NTI327655:NTI327659 ODE327655:ODE327659 ONA327655:ONA327659 OWW327655:OWW327659 PGS327655:PGS327659 PQO327655:PQO327659 QAK327655:QAK327659 QKG327655:QKG327659 QUC327655:QUC327659 RDY327655:RDY327659 RNU327655:RNU327659 RXQ327655:RXQ327659 SHM327655:SHM327659 SRI327655:SRI327659 TBE327655:TBE327659 TLA327655:TLA327659 TUW327655:TUW327659 UES327655:UES327659 UOO327655:UOO327659 UYK327655:UYK327659 VIG327655:VIG327659 VSC327655:VSC327659 WBY327655:WBY327659 WLU327655:WLU327659 WVQ327655:WVQ327659 I393191:I393195 JE393191:JE393195 TA393191:TA393195 ACW393191:ACW393195 AMS393191:AMS393195 AWO393191:AWO393195 BGK393191:BGK393195 BQG393191:BQG393195 CAC393191:CAC393195 CJY393191:CJY393195 CTU393191:CTU393195 DDQ393191:DDQ393195 DNM393191:DNM393195 DXI393191:DXI393195 EHE393191:EHE393195 ERA393191:ERA393195 FAW393191:FAW393195 FKS393191:FKS393195 FUO393191:FUO393195 GEK393191:GEK393195 GOG393191:GOG393195 GYC393191:GYC393195 HHY393191:HHY393195 HRU393191:HRU393195 IBQ393191:IBQ393195 ILM393191:ILM393195 IVI393191:IVI393195 JFE393191:JFE393195 JPA393191:JPA393195 JYW393191:JYW393195 KIS393191:KIS393195 KSO393191:KSO393195 LCK393191:LCK393195 LMG393191:LMG393195 LWC393191:LWC393195 MFY393191:MFY393195 MPU393191:MPU393195 MZQ393191:MZQ393195 NJM393191:NJM393195 NTI393191:NTI393195 ODE393191:ODE393195 ONA393191:ONA393195 OWW393191:OWW393195 PGS393191:PGS393195 PQO393191:PQO393195 QAK393191:QAK393195 QKG393191:QKG393195 QUC393191:QUC393195 RDY393191:RDY393195 RNU393191:RNU393195 RXQ393191:RXQ393195 SHM393191:SHM393195 SRI393191:SRI393195 TBE393191:TBE393195 TLA393191:TLA393195 TUW393191:TUW393195 UES393191:UES393195 UOO393191:UOO393195 UYK393191:UYK393195 VIG393191:VIG393195 VSC393191:VSC393195 WBY393191:WBY393195 WLU393191:WLU393195 WVQ393191:WVQ393195 I458727:I458731 JE458727:JE458731 TA458727:TA458731 ACW458727:ACW458731 AMS458727:AMS458731 AWO458727:AWO458731 BGK458727:BGK458731 BQG458727:BQG458731 CAC458727:CAC458731 CJY458727:CJY458731 CTU458727:CTU458731 DDQ458727:DDQ458731 DNM458727:DNM458731 DXI458727:DXI458731 EHE458727:EHE458731 ERA458727:ERA458731 FAW458727:FAW458731 FKS458727:FKS458731 FUO458727:FUO458731 GEK458727:GEK458731 GOG458727:GOG458731 GYC458727:GYC458731 HHY458727:HHY458731 HRU458727:HRU458731 IBQ458727:IBQ458731 ILM458727:ILM458731 IVI458727:IVI458731 JFE458727:JFE458731 JPA458727:JPA458731 JYW458727:JYW458731 KIS458727:KIS458731 KSO458727:KSO458731 LCK458727:LCK458731 LMG458727:LMG458731 LWC458727:LWC458731 MFY458727:MFY458731 MPU458727:MPU458731 MZQ458727:MZQ458731 NJM458727:NJM458731 NTI458727:NTI458731 ODE458727:ODE458731 ONA458727:ONA458731 OWW458727:OWW458731 PGS458727:PGS458731 PQO458727:PQO458731 QAK458727:QAK458731 QKG458727:QKG458731 QUC458727:QUC458731 RDY458727:RDY458731 RNU458727:RNU458731 RXQ458727:RXQ458731 SHM458727:SHM458731 SRI458727:SRI458731 TBE458727:TBE458731 TLA458727:TLA458731 TUW458727:TUW458731 UES458727:UES458731 UOO458727:UOO458731 UYK458727:UYK458731 VIG458727:VIG458731 VSC458727:VSC458731 WBY458727:WBY458731 WLU458727:WLU458731 WVQ458727:WVQ458731 I524263:I524267 JE524263:JE524267 TA524263:TA524267 ACW524263:ACW524267 AMS524263:AMS524267 AWO524263:AWO524267 BGK524263:BGK524267 BQG524263:BQG524267 CAC524263:CAC524267 CJY524263:CJY524267 CTU524263:CTU524267 DDQ524263:DDQ524267 DNM524263:DNM524267 DXI524263:DXI524267 EHE524263:EHE524267 ERA524263:ERA524267 FAW524263:FAW524267 FKS524263:FKS524267 FUO524263:FUO524267 GEK524263:GEK524267 GOG524263:GOG524267 GYC524263:GYC524267 HHY524263:HHY524267 HRU524263:HRU524267 IBQ524263:IBQ524267 ILM524263:ILM524267 IVI524263:IVI524267 JFE524263:JFE524267 JPA524263:JPA524267 JYW524263:JYW524267 KIS524263:KIS524267 KSO524263:KSO524267 LCK524263:LCK524267 LMG524263:LMG524267 LWC524263:LWC524267 MFY524263:MFY524267 MPU524263:MPU524267 MZQ524263:MZQ524267 NJM524263:NJM524267 NTI524263:NTI524267 ODE524263:ODE524267 ONA524263:ONA524267 OWW524263:OWW524267 PGS524263:PGS524267 PQO524263:PQO524267 QAK524263:QAK524267 QKG524263:QKG524267 QUC524263:QUC524267 RDY524263:RDY524267 RNU524263:RNU524267 RXQ524263:RXQ524267 SHM524263:SHM524267 SRI524263:SRI524267 TBE524263:TBE524267 TLA524263:TLA524267 TUW524263:TUW524267 UES524263:UES524267 UOO524263:UOO524267 UYK524263:UYK524267 VIG524263:VIG524267 VSC524263:VSC524267 WBY524263:WBY524267 WLU524263:WLU524267 WVQ524263:WVQ524267 I589799:I589803 JE589799:JE589803 TA589799:TA589803 ACW589799:ACW589803 AMS589799:AMS589803 AWO589799:AWO589803 BGK589799:BGK589803 BQG589799:BQG589803 CAC589799:CAC589803 CJY589799:CJY589803 CTU589799:CTU589803 DDQ589799:DDQ589803 DNM589799:DNM589803 DXI589799:DXI589803 EHE589799:EHE589803 ERA589799:ERA589803 FAW589799:FAW589803 FKS589799:FKS589803 FUO589799:FUO589803 GEK589799:GEK589803 GOG589799:GOG589803 GYC589799:GYC589803 HHY589799:HHY589803 HRU589799:HRU589803 IBQ589799:IBQ589803 ILM589799:ILM589803 IVI589799:IVI589803 JFE589799:JFE589803 JPA589799:JPA589803 JYW589799:JYW589803 KIS589799:KIS589803 KSO589799:KSO589803 LCK589799:LCK589803 LMG589799:LMG589803 LWC589799:LWC589803 MFY589799:MFY589803 MPU589799:MPU589803 MZQ589799:MZQ589803 NJM589799:NJM589803 NTI589799:NTI589803 ODE589799:ODE589803 ONA589799:ONA589803 OWW589799:OWW589803 PGS589799:PGS589803 PQO589799:PQO589803 QAK589799:QAK589803 QKG589799:QKG589803 QUC589799:QUC589803 RDY589799:RDY589803 RNU589799:RNU589803 RXQ589799:RXQ589803 SHM589799:SHM589803 SRI589799:SRI589803 TBE589799:TBE589803 TLA589799:TLA589803 TUW589799:TUW589803 UES589799:UES589803 UOO589799:UOO589803 UYK589799:UYK589803 VIG589799:VIG589803 VSC589799:VSC589803 WBY589799:WBY589803 WLU589799:WLU589803 WVQ589799:WVQ589803 I655335:I655339 JE655335:JE655339 TA655335:TA655339 ACW655335:ACW655339 AMS655335:AMS655339 AWO655335:AWO655339 BGK655335:BGK655339 BQG655335:BQG655339 CAC655335:CAC655339 CJY655335:CJY655339 CTU655335:CTU655339 DDQ655335:DDQ655339 DNM655335:DNM655339 DXI655335:DXI655339 EHE655335:EHE655339 ERA655335:ERA655339 FAW655335:FAW655339 FKS655335:FKS655339 FUO655335:FUO655339 GEK655335:GEK655339 GOG655335:GOG655339 GYC655335:GYC655339 HHY655335:HHY655339 HRU655335:HRU655339 IBQ655335:IBQ655339 ILM655335:ILM655339 IVI655335:IVI655339 JFE655335:JFE655339 JPA655335:JPA655339 JYW655335:JYW655339 KIS655335:KIS655339 KSO655335:KSO655339 LCK655335:LCK655339 LMG655335:LMG655339 LWC655335:LWC655339 MFY655335:MFY655339 MPU655335:MPU655339 MZQ655335:MZQ655339 NJM655335:NJM655339 NTI655335:NTI655339 ODE655335:ODE655339 ONA655335:ONA655339 OWW655335:OWW655339 PGS655335:PGS655339 PQO655335:PQO655339 QAK655335:QAK655339 QKG655335:QKG655339 QUC655335:QUC655339 RDY655335:RDY655339 RNU655335:RNU655339 RXQ655335:RXQ655339 SHM655335:SHM655339 SRI655335:SRI655339 TBE655335:TBE655339 TLA655335:TLA655339 TUW655335:TUW655339 UES655335:UES655339 UOO655335:UOO655339 UYK655335:UYK655339 VIG655335:VIG655339 VSC655335:VSC655339 WBY655335:WBY655339 WLU655335:WLU655339 WVQ655335:WVQ655339 I720871:I720875 JE720871:JE720875 TA720871:TA720875 ACW720871:ACW720875 AMS720871:AMS720875 AWO720871:AWO720875 BGK720871:BGK720875 BQG720871:BQG720875 CAC720871:CAC720875 CJY720871:CJY720875 CTU720871:CTU720875 DDQ720871:DDQ720875 DNM720871:DNM720875 DXI720871:DXI720875 EHE720871:EHE720875 ERA720871:ERA720875 FAW720871:FAW720875 FKS720871:FKS720875 FUO720871:FUO720875 GEK720871:GEK720875 GOG720871:GOG720875 GYC720871:GYC720875 HHY720871:HHY720875 HRU720871:HRU720875 IBQ720871:IBQ720875 ILM720871:ILM720875 IVI720871:IVI720875 JFE720871:JFE720875 JPA720871:JPA720875 JYW720871:JYW720875 KIS720871:KIS720875 KSO720871:KSO720875 LCK720871:LCK720875 LMG720871:LMG720875 LWC720871:LWC720875 MFY720871:MFY720875 MPU720871:MPU720875 MZQ720871:MZQ720875 NJM720871:NJM720875 NTI720871:NTI720875 ODE720871:ODE720875 ONA720871:ONA720875 OWW720871:OWW720875 PGS720871:PGS720875 PQO720871:PQO720875 QAK720871:QAK720875 QKG720871:QKG720875 QUC720871:QUC720875 RDY720871:RDY720875 RNU720871:RNU720875 RXQ720871:RXQ720875 SHM720871:SHM720875 SRI720871:SRI720875 TBE720871:TBE720875 TLA720871:TLA720875 TUW720871:TUW720875 UES720871:UES720875 UOO720871:UOO720875 UYK720871:UYK720875 VIG720871:VIG720875 VSC720871:VSC720875 WBY720871:WBY720875 WLU720871:WLU720875 WVQ720871:WVQ720875 I786407:I786411 JE786407:JE786411 TA786407:TA786411 ACW786407:ACW786411 AMS786407:AMS786411 AWO786407:AWO786411 BGK786407:BGK786411 BQG786407:BQG786411 CAC786407:CAC786411 CJY786407:CJY786411 CTU786407:CTU786411 DDQ786407:DDQ786411 DNM786407:DNM786411 DXI786407:DXI786411 EHE786407:EHE786411 ERA786407:ERA786411 FAW786407:FAW786411 FKS786407:FKS786411 FUO786407:FUO786411 GEK786407:GEK786411 GOG786407:GOG786411 GYC786407:GYC786411 HHY786407:HHY786411 HRU786407:HRU786411 IBQ786407:IBQ786411 ILM786407:ILM786411 IVI786407:IVI786411 JFE786407:JFE786411 JPA786407:JPA786411 JYW786407:JYW786411 KIS786407:KIS786411 KSO786407:KSO786411 LCK786407:LCK786411 LMG786407:LMG786411 LWC786407:LWC786411 MFY786407:MFY786411 MPU786407:MPU786411 MZQ786407:MZQ786411 NJM786407:NJM786411 NTI786407:NTI786411 ODE786407:ODE786411 ONA786407:ONA786411 OWW786407:OWW786411 PGS786407:PGS786411 PQO786407:PQO786411 QAK786407:QAK786411 QKG786407:QKG786411 QUC786407:QUC786411 RDY786407:RDY786411 RNU786407:RNU786411 RXQ786407:RXQ786411 SHM786407:SHM786411 SRI786407:SRI786411 TBE786407:TBE786411 TLA786407:TLA786411 TUW786407:TUW786411 UES786407:UES786411 UOO786407:UOO786411 UYK786407:UYK786411 VIG786407:VIG786411 VSC786407:VSC786411 WBY786407:WBY786411 WLU786407:WLU786411 WVQ786407:WVQ786411 I851943:I851947 JE851943:JE851947 TA851943:TA851947 ACW851943:ACW851947 AMS851943:AMS851947 AWO851943:AWO851947 BGK851943:BGK851947 BQG851943:BQG851947 CAC851943:CAC851947 CJY851943:CJY851947 CTU851943:CTU851947 DDQ851943:DDQ851947 DNM851943:DNM851947 DXI851943:DXI851947 EHE851943:EHE851947 ERA851943:ERA851947 FAW851943:FAW851947 FKS851943:FKS851947 FUO851943:FUO851947 GEK851943:GEK851947 GOG851943:GOG851947 GYC851943:GYC851947 HHY851943:HHY851947 HRU851943:HRU851947 IBQ851943:IBQ851947 ILM851943:ILM851947 IVI851943:IVI851947 JFE851943:JFE851947 JPA851943:JPA851947 JYW851943:JYW851947 KIS851943:KIS851947 KSO851943:KSO851947 LCK851943:LCK851947 LMG851943:LMG851947 LWC851943:LWC851947 MFY851943:MFY851947 MPU851943:MPU851947 MZQ851943:MZQ851947 NJM851943:NJM851947 NTI851943:NTI851947 ODE851943:ODE851947 ONA851943:ONA851947 OWW851943:OWW851947 PGS851943:PGS851947 PQO851943:PQO851947 QAK851943:QAK851947 QKG851943:QKG851947 QUC851943:QUC851947 RDY851943:RDY851947 RNU851943:RNU851947 RXQ851943:RXQ851947 SHM851943:SHM851947 SRI851943:SRI851947 TBE851943:TBE851947 TLA851943:TLA851947 TUW851943:TUW851947 UES851943:UES851947 UOO851943:UOO851947 UYK851943:UYK851947 VIG851943:VIG851947 VSC851943:VSC851947 WBY851943:WBY851947 WLU851943:WLU851947 WVQ851943:WVQ851947 I917479:I917483 JE917479:JE917483 TA917479:TA917483 ACW917479:ACW917483 AMS917479:AMS917483 AWO917479:AWO917483 BGK917479:BGK917483 BQG917479:BQG917483 CAC917479:CAC917483 CJY917479:CJY917483 CTU917479:CTU917483 DDQ917479:DDQ917483 DNM917479:DNM917483 DXI917479:DXI917483 EHE917479:EHE917483 ERA917479:ERA917483 FAW917479:FAW917483 FKS917479:FKS917483 FUO917479:FUO917483 GEK917479:GEK917483 GOG917479:GOG917483 GYC917479:GYC917483 HHY917479:HHY917483 HRU917479:HRU917483 IBQ917479:IBQ917483 ILM917479:ILM917483 IVI917479:IVI917483 JFE917479:JFE917483 JPA917479:JPA917483 JYW917479:JYW917483 KIS917479:KIS917483 KSO917479:KSO917483 LCK917479:LCK917483 LMG917479:LMG917483 LWC917479:LWC917483 MFY917479:MFY917483 MPU917479:MPU917483 MZQ917479:MZQ917483 NJM917479:NJM917483 NTI917479:NTI917483 ODE917479:ODE917483 ONA917479:ONA917483 OWW917479:OWW917483 PGS917479:PGS917483 PQO917479:PQO917483 QAK917479:QAK917483 QKG917479:QKG917483 QUC917479:QUC917483 RDY917479:RDY917483 RNU917479:RNU917483 RXQ917479:RXQ917483 SHM917479:SHM917483 SRI917479:SRI917483 TBE917479:TBE917483 TLA917479:TLA917483 TUW917479:TUW917483 UES917479:UES917483 UOO917479:UOO917483 UYK917479:UYK917483 VIG917479:VIG917483 VSC917479:VSC917483 WBY917479:WBY917483 WLU917479:WLU917483 WVQ917479:WVQ917483 I983015:I983019 JE983015:JE983019 TA983015:TA983019 ACW983015:ACW983019 AMS983015:AMS983019 AWO983015:AWO983019 BGK983015:BGK983019 BQG983015:BQG983019 CAC983015:CAC983019 CJY983015:CJY983019 CTU983015:CTU983019 DDQ983015:DDQ983019 DNM983015:DNM983019 DXI983015:DXI983019 EHE983015:EHE983019 ERA983015:ERA983019 FAW983015:FAW983019 FKS983015:FKS983019 FUO983015:FUO983019 GEK983015:GEK983019 GOG983015:GOG983019 GYC983015:GYC983019 HHY983015:HHY983019 HRU983015:HRU983019 IBQ983015:IBQ983019 ILM983015:ILM983019 IVI983015:IVI983019 JFE983015:JFE983019 JPA983015:JPA983019 JYW983015:JYW983019 KIS983015:KIS983019 KSO983015:KSO983019 LCK983015:LCK983019 LMG983015:LMG983019 LWC983015:LWC983019 MFY983015:MFY983019 MPU983015:MPU983019 MZQ983015:MZQ983019 NJM983015:NJM983019 NTI983015:NTI983019 ODE983015:ODE983019 ONA983015:ONA983019 OWW983015:OWW983019 PGS983015:PGS983019 PQO983015:PQO983019 QAK983015:QAK983019 QKG983015:QKG983019 QUC983015:QUC983019 RDY983015:RDY983019 RNU983015:RNU983019 RXQ983015:RXQ983019 SHM983015:SHM983019 SRI983015:SRI983019 TBE983015:TBE983019 TLA983015:TLA983019 TUW983015:TUW983019 UES983015:UES983019 UOO983015:UOO983019 UYK983015:UYK983019 VIG983015:VIG983019 VSC983015:VSC983019 WBY983015:WBY983019 WLU983015:WLU983019 WVQ983015:WVQ983019 WVQ12:WVQ20 WLU12:WLU20 WBY12:WBY20 VSC12:VSC20 VIG12:VIG20 UYK12:UYK20 UOO12:UOO20 UES12:UES20 TUW12:TUW20 TLA12:TLA20 TBE12:TBE20 SRI12:SRI20 SHM12:SHM20 RXQ12:RXQ20 RNU12:RNU20 RDY12:RDY20 QUC12:QUC20 QKG12:QKG20 QAK12:QAK20 PQO12:PQO20 PGS12:PGS20 OWW12:OWW20 ONA12:ONA20 ODE12:ODE20 NTI12:NTI20 NJM12:NJM20 MZQ12:MZQ20 MPU12:MPU20 MFY12:MFY20 LWC12:LWC20 LMG12:LMG20 LCK12:LCK20 KSO12:KSO20 KIS12:KIS20 JYW12:JYW20 JPA12:JPA20 JFE12:JFE20 IVI12:IVI20 ILM12:ILM20 IBQ12:IBQ20 HRU12:HRU20 HHY12:HHY20 GYC12:GYC20 GOG12:GOG20 GEK12:GEK20 FUO12:FUO20 FKS12:FKS20 FAW12:FAW20 ERA12:ERA20 EHE12:EHE20 DXI12:DXI20 DNM12:DNM20 DDQ12:DDQ20 CTU12:CTU20 CJY12:CJY20 CAC12:CAC20 BQG12:BQG20 BGK12:BGK20 AWO12:AWO20 AMS12:AMS20 ACW12:ACW20 TA12:TA20 JE12:JE20 I12:I20">
      <formula1>0</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headerFooter alignWithMargins="0">
    <oddHeader>&amp;L様式１関係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6"/>
  <sheetViews>
    <sheetView view="pageBreakPreview" zoomScaleNormal="100" zoomScaleSheetLayoutView="100" workbookViewId="0">
      <selection activeCell="F19" sqref="F19:G20"/>
    </sheetView>
  </sheetViews>
  <sheetFormatPr defaultRowHeight="12.6"/>
  <cols>
    <col min="1" max="1" width="1.8984375" style="64" customWidth="1"/>
    <col min="2" max="2" width="4.8984375" style="64" customWidth="1"/>
    <col min="3" max="3" width="2.09765625" style="64" customWidth="1"/>
    <col min="4" max="4" width="22.59765625" style="64" customWidth="1"/>
    <col min="5" max="5" width="2.09765625" style="64" customWidth="1"/>
    <col min="6" max="6" width="35.59765625" style="64" customWidth="1"/>
    <col min="7" max="7" width="23.3984375" style="64" customWidth="1"/>
    <col min="8" max="8" width="40.59765625" style="111" customWidth="1"/>
    <col min="9" max="256" width="9" style="64"/>
    <col min="257" max="257" width="1.8984375" style="64" customWidth="1"/>
    <col min="258" max="259" width="2.09765625" style="64" customWidth="1"/>
    <col min="260" max="260" width="22.59765625" style="64" customWidth="1"/>
    <col min="261" max="261" width="2.09765625" style="64" customWidth="1"/>
    <col min="262" max="263" width="35.59765625" style="64" customWidth="1"/>
    <col min="264" max="264" width="34.5" style="64" customWidth="1"/>
    <col min="265" max="512" width="9" style="64"/>
    <col min="513" max="513" width="1.8984375" style="64" customWidth="1"/>
    <col min="514" max="515" width="2.09765625" style="64" customWidth="1"/>
    <col min="516" max="516" width="22.59765625" style="64" customWidth="1"/>
    <col min="517" max="517" width="2.09765625" style="64" customWidth="1"/>
    <col min="518" max="519" width="35.59765625" style="64" customWidth="1"/>
    <col min="520" max="520" width="34.5" style="64" customWidth="1"/>
    <col min="521" max="768" width="9" style="64"/>
    <col min="769" max="769" width="1.8984375" style="64" customWidth="1"/>
    <col min="770" max="771" width="2.09765625" style="64" customWidth="1"/>
    <col min="772" max="772" width="22.59765625" style="64" customWidth="1"/>
    <col min="773" max="773" width="2.09765625" style="64" customWidth="1"/>
    <col min="774" max="775" width="35.59765625" style="64" customWidth="1"/>
    <col min="776" max="776" width="34.5" style="64" customWidth="1"/>
    <col min="777" max="1024" width="9" style="64"/>
    <col min="1025" max="1025" width="1.8984375" style="64" customWidth="1"/>
    <col min="1026" max="1027" width="2.09765625" style="64" customWidth="1"/>
    <col min="1028" max="1028" width="22.59765625" style="64" customWidth="1"/>
    <col min="1029" max="1029" width="2.09765625" style="64" customWidth="1"/>
    <col min="1030" max="1031" width="35.59765625" style="64" customWidth="1"/>
    <col min="1032" max="1032" width="34.5" style="64" customWidth="1"/>
    <col min="1033" max="1280" width="9" style="64"/>
    <col min="1281" max="1281" width="1.8984375" style="64" customWidth="1"/>
    <col min="1282" max="1283" width="2.09765625" style="64" customWidth="1"/>
    <col min="1284" max="1284" width="22.59765625" style="64" customWidth="1"/>
    <col min="1285" max="1285" width="2.09765625" style="64" customWidth="1"/>
    <col min="1286" max="1287" width="35.59765625" style="64" customWidth="1"/>
    <col min="1288" max="1288" width="34.5" style="64" customWidth="1"/>
    <col min="1289" max="1536" width="9" style="64"/>
    <col min="1537" max="1537" width="1.8984375" style="64" customWidth="1"/>
    <col min="1538" max="1539" width="2.09765625" style="64" customWidth="1"/>
    <col min="1540" max="1540" width="22.59765625" style="64" customWidth="1"/>
    <col min="1541" max="1541" width="2.09765625" style="64" customWidth="1"/>
    <col min="1542" max="1543" width="35.59765625" style="64" customWidth="1"/>
    <col min="1544" max="1544" width="34.5" style="64" customWidth="1"/>
    <col min="1545" max="1792" width="9" style="64"/>
    <col min="1793" max="1793" width="1.8984375" style="64" customWidth="1"/>
    <col min="1794" max="1795" width="2.09765625" style="64" customWidth="1"/>
    <col min="1796" max="1796" width="22.59765625" style="64" customWidth="1"/>
    <col min="1797" max="1797" width="2.09765625" style="64" customWidth="1"/>
    <col min="1798" max="1799" width="35.59765625" style="64" customWidth="1"/>
    <col min="1800" max="1800" width="34.5" style="64" customWidth="1"/>
    <col min="1801" max="2048" width="9" style="64"/>
    <col min="2049" max="2049" width="1.8984375" style="64" customWidth="1"/>
    <col min="2050" max="2051" width="2.09765625" style="64" customWidth="1"/>
    <col min="2052" max="2052" width="22.59765625" style="64" customWidth="1"/>
    <col min="2053" max="2053" width="2.09765625" style="64" customWidth="1"/>
    <col min="2054" max="2055" width="35.59765625" style="64" customWidth="1"/>
    <col min="2056" max="2056" width="34.5" style="64" customWidth="1"/>
    <col min="2057" max="2304" width="9" style="64"/>
    <col min="2305" max="2305" width="1.8984375" style="64" customWidth="1"/>
    <col min="2306" max="2307" width="2.09765625" style="64" customWidth="1"/>
    <col min="2308" max="2308" width="22.59765625" style="64" customWidth="1"/>
    <col min="2309" max="2309" width="2.09765625" style="64" customWidth="1"/>
    <col min="2310" max="2311" width="35.59765625" style="64" customWidth="1"/>
    <col min="2312" max="2312" width="34.5" style="64" customWidth="1"/>
    <col min="2313" max="2560" width="9" style="64"/>
    <col min="2561" max="2561" width="1.8984375" style="64" customWidth="1"/>
    <col min="2562" max="2563" width="2.09765625" style="64" customWidth="1"/>
    <col min="2564" max="2564" width="22.59765625" style="64" customWidth="1"/>
    <col min="2565" max="2565" width="2.09765625" style="64" customWidth="1"/>
    <col min="2566" max="2567" width="35.59765625" style="64" customWidth="1"/>
    <col min="2568" max="2568" width="34.5" style="64" customWidth="1"/>
    <col min="2569" max="2816" width="9" style="64"/>
    <col min="2817" max="2817" width="1.8984375" style="64" customWidth="1"/>
    <col min="2818" max="2819" width="2.09765625" style="64" customWidth="1"/>
    <col min="2820" max="2820" width="22.59765625" style="64" customWidth="1"/>
    <col min="2821" max="2821" width="2.09765625" style="64" customWidth="1"/>
    <col min="2822" max="2823" width="35.59765625" style="64" customWidth="1"/>
    <col min="2824" max="2824" width="34.5" style="64" customWidth="1"/>
    <col min="2825" max="3072" width="9" style="64"/>
    <col min="3073" max="3073" width="1.8984375" style="64" customWidth="1"/>
    <col min="3074" max="3075" width="2.09765625" style="64" customWidth="1"/>
    <col min="3076" max="3076" width="22.59765625" style="64" customWidth="1"/>
    <col min="3077" max="3077" width="2.09765625" style="64" customWidth="1"/>
    <col min="3078" max="3079" width="35.59765625" style="64" customWidth="1"/>
    <col min="3080" max="3080" width="34.5" style="64" customWidth="1"/>
    <col min="3081" max="3328" width="9" style="64"/>
    <col min="3329" max="3329" width="1.8984375" style="64" customWidth="1"/>
    <col min="3330" max="3331" width="2.09765625" style="64" customWidth="1"/>
    <col min="3332" max="3332" width="22.59765625" style="64" customWidth="1"/>
    <col min="3333" max="3333" width="2.09765625" style="64" customWidth="1"/>
    <col min="3334" max="3335" width="35.59765625" style="64" customWidth="1"/>
    <col min="3336" max="3336" width="34.5" style="64" customWidth="1"/>
    <col min="3337" max="3584" width="9" style="64"/>
    <col min="3585" max="3585" width="1.8984375" style="64" customWidth="1"/>
    <col min="3586" max="3587" width="2.09765625" style="64" customWidth="1"/>
    <col min="3588" max="3588" width="22.59765625" style="64" customWidth="1"/>
    <col min="3589" max="3589" width="2.09765625" style="64" customWidth="1"/>
    <col min="3590" max="3591" width="35.59765625" style="64" customWidth="1"/>
    <col min="3592" max="3592" width="34.5" style="64" customWidth="1"/>
    <col min="3593" max="3840" width="9" style="64"/>
    <col min="3841" max="3841" width="1.8984375" style="64" customWidth="1"/>
    <col min="3842" max="3843" width="2.09765625" style="64" customWidth="1"/>
    <col min="3844" max="3844" width="22.59765625" style="64" customWidth="1"/>
    <col min="3845" max="3845" width="2.09765625" style="64" customWidth="1"/>
    <col min="3846" max="3847" width="35.59765625" style="64" customWidth="1"/>
    <col min="3848" max="3848" width="34.5" style="64" customWidth="1"/>
    <col min="3849" max="4096" width="9" style="64"/>
    <col min="4097" max="4097" width="1.8984375" style="64" customWidth="1"/>
    <col min="4098" max="4099" width="2.09765625" style="64" customWidth="1"/>
    <col min="4100" max="4100" width="22.59765625" style="64" customWidth="1"/>
    <col min="4101" max="4101" width="2.09765625" style="64" customWidth="1"/>
    <col min="4102" max="4103" width="35.59765625" style="64" customWidth="1"/>
    <col min="4104" max="4104" width="34.5" style="64" customWidth="1"/>
    <col min="4105" max="4352" width="9" style="64"/>
    <col min="4353" max="4353" width="1.8984375" style="64" customWidth="1"/>
    <col min="4354" max="4355" width="2.09765625" style="64" customWidth="1"/>
    <col min="4356" max="4356" width="22.59765625" style="64" customWidth="1"/>
    <col min="4357" max="4357" width="2.09765625" style="64" customWidth="1"/>
    <col min="4358" max="4359" width="35.59765625" style="64" customWidth="1"/>
    <col min="4360" max="4360" width="34.5" style="64" customWidth="1"/>
    <col min="4361" max="4608" width="9" style="64"/>
    <col min="4609" max="4609" width="1.8984375" style="64" customWidth="1"/>
    <col min="4610" max="4611" width="2.09765625" style="64" customWidth="1"/>
    <col min="4612" max="4612" width="22.59765625" style="64" customWidth="1"/>
    <col min="4613" max="4613" width="2.09765625" style="64" customWidth="1"/>
    <col min="4614" max="4615" width="35.59765625" style="64" customWidth="1"/>
    <col min="4616" max="4616" width="34.5" style="64" customWidth="1"/>
    <col min="4617" max="4864" width="9" style="64"/>
    <col min="4865" max="4865" width="1.8984375" style="64" customWidth="1"/>
    <col min="4866" max="4867" width="2.09765625" style="64" customWidth="1"/>
    <col min="4868" max="4868" width="22.59765625" style="64" customWidth="1"/>
    <col min="4869" max="4869" width="2.09765625" style="64" customWidth="1"/>
    <col min="4870" max="4871" width="35.59765625" style="64" customWidth="1"/>
    <col min="4872" max="4872" width="34.5" style="64" customWidth="1"/>
    <col min="4873" max="5120" width="9" style="64"/>
    <col min="5121" max="5121" width="1.8984375" style="64" customWidth="1"/>
    <col min="5122" max="5123" width="2.09765625" style="64" customWidth="1"/>
    <col min="5124" max="5124" width="22.59765625" style="64" customWidth="1"/>
    <col min="5125" max="5125" width="2.09765625" style="64" customWidth="1"/>
    <col min="5126" max="5127" width="35.59765625" style="64" customWidth="1"/>
    <col min="5128" max="5128" width="34.5" style="64" customWidth="1"/>
    <col min="5129" max="5376" width="9" style="64"/>
    <col min="5377" max="5377" width="1.8984375" style="64" customWidth="1"/>
    <col min="5378" max="5379" width="2.09765625" style="64" customWidth="1"/>
    <col min="5380" max="5380" width="22.59765625" style="64" customWidth="1"/>
    <col min="5381" max="5381" width="2.09765625" style="64" customWidth="1"/>
    <col min="5382" max="5383" width="35.59765625" style="64" customWidth="1"/>
    <col min="5384" max="5384" width="34.5" style="64" customWidth="1"/>
    <col min="5385" max="5632" width="9" style="64"/>
    <col min="5633" max="5633" width="1.8984375" style="64" customWidth="1"/>
    <col min="5634" max="5635" width="2.09765625" style="64" customWidth="1"/>
    <col min="5636" max="5636" width="22.59765625" style="64" customWidth="1"/>
    <col min="5637" max="5637" width="2.09765625" style="64" customWidth="1"/>
    <col min="5638" max="5639" width="35.59765625" style="64" customWidth="1"/>
    <col min="5640" max="5640" width="34.5" style="64" customWidth="1"/>
    <col min="5641" max="5888" width="9" style="64"/>
    <col min="5889" max="5889" width="1.8984375" style="64" customWidth="1"/>
    <col min="5890" max="5891" width="2.09765625" style="64" customWidth="1"/>
    <col min="5892" max="5892" width="22.59765625" style="64" customWidth="1"/>
    <col min="5893" max="5893" width="2.09765625" style="64" customWidth="1"/>
    <col min="5894" max="5895" width="35.59765625" style="64" customWidth="1"/>
    <col min="5896" max="5896" width="34.5" style="64" customWidth="1"/>
    <col min="5897" max="6144" width="9" style="64"/>
    <col min="6145" max="6145" width="1.8984375" style="64" customWidth="1"/>
    <col min="6146" max="6147" width="2.09765625" style="64" customWidth="1"/>
    <col min="6148" max="6148" width="22.59765625" style="64" customWidth="1"/>
    <col min="6149" max="6149" width="2.09765625" style="64" customWidth="1"/>
    <col min="6150" max="6151" width="35.59765625" style="64" customWidth="1"/>
    <col min="6152" max="6152" width="34.5" style="64" customWidth="1"/>
    <col min="6153" max="6400" width="9" style="64"/>
    <col min="6401" max="6401" width="1.8984375" style="64" customWidth="1"/>
    <col min="6402" max="6403" width="2.09765625" style="64" customWidth="1"/>
    <col min="6404" max="6404" width="22.59765625" style="64" customWidth="1"/>
    <col min="6405" max="6405" width="2.09765625" style="64" customWidth="1"/>
    <col min="6406" max="6407" width="35.59765625" style="64" customWidth="1"/>
    <col min="6408" max="6408" width="34.5" style="64" customWidth="1"/>
    <col min="6409" max="6656" width="9" style="64"/>
    <col min="6657" max="6657" width="1.8984375" style="64" customWidth="1"/>
    <col min="6658" max="6659" width="2.09765625" style="64" customWidth="1"/>
    <col min="6660" max="6660" width="22.59765625" style="64" customWidth="1"/>
    <col min="6661" max="6661" width="2.09765625" style="64" customWidth="1"/>
    <col min="6662" max="6663" width="35.59765625" style="64" customWidth="1"/>
    <col min="6664" max="6664" width="34.5" style="64" customWidth="1"/>
    <col min="6665" max="6912" width="9" style="64"/>
    <col min="6913" max="6913" width="1.8984375" style="64" customWidth="1"/>
    <col min="6914" max="6915" width="2.09765625" style="64" customWidth="1"/>
    <col min="6916" max="6916" width="22.59765625" style="64" customWidth="1"/>
    <col min="6917" max="6917" width="2.09765625" style="64" customWidth="1"/>
    <col min="6918" max="6919" width="35.59765625" style="64" customWidth="1"/>
    <col min="6920" max="6920" width="34.5" style="64" customWidth="1"/>
    <col min="6921" max="7168" width="9" style="64"/>
    <col min="7169" max="7169" width="1.8984375" style="64" customWidth="1"/>
    <col min="7170" max="7171" width="2.09765625" style="64" customWidth="1"/>
    <col min="7172" max="7172" width="22.59765625" style="64" customWidth="1"/>
    <col min="7173" max="7173" width="2.09765625" style="64" customWidth="1"/>
    <col min="7174" max="7175" width="35.59765625" style="64" customWidth="1"/>
    <col min="7176" max="7176" width="34.5" style="64" customWidth="1"/>
    <col min="7177" max="7424" width="9" style="64"/>
    <col min="7425" max="7425" width="1.8984375" style="64" customWidth="1"/>
    <col min="7426" max="7427" width="2.09765625" style="64" customWidth="1"/>
    <col min="7428" max="7428" width="22.59765625" style="64" customWidth="1"/>
    <col min="7429" max="7429" width="2.09765625" style="64" customWidth="1"/>
    <col min="7430" max="7431" width="35.59765625" style="64" customWidth="1"/>
    <col min="7432" max="7432" width="34.5" style="64" customWidth="1"/>
    <col min="7433" max="7680" width="9" style="64"/>
    <col min="7681" max="7681" width="1.8984375" style="64" customWidth="1"/>
    <col min="7682" max="7683" width="2.09765625" style="64" customWidth="1"/>
    <col min="7684" max="7684" width="22.59765625" style="64" customWidth="1"/>
    <col min="7685" max="7685" width="2.09765625" style="64" customWidth="1"/>
    <col min="7686" max="7687" width="35.59765625" style="64" customWidth="1"/>
    <col min="7688" max="7688" width="34.5" style="64" customWidth="1"/>
    <col min="7689" max="7936" width="9" style="64"/>
    <col min="7937" max="7937" width="1.8984375" style="64" customWidth="1"/>
    <col min="7938" max="7939" width="2.09765625" style="64" customWidth="1"/>
    <col min="7940" max="7940" width="22.59765625" style="64" customWidth="1"/>
    <col min="7941" max="7941" width="2.09765625" style="64" customWidth="1"/>
    <col min="7942" max="7943" width="35.59765625" style="64" customWidth="1"/>
    <col min="7944" max="7944" width="34.5" style="64" customWidth="1"/>
    <col min="7945" max="8192" width="9" style="64"/>
    <col min="8193" max="8193" width="1.8984375" style="64" customWidth="1"/>
    <col min="8194" max="8195" width="2.09765625" style="64" customWidth="1"/>
    <col min="8196" max="8196" width="22.59765625" style="64" customWidth="1"/>
    <col min="8197" max="8197" width="2.09765625" style="64" customWidth="1"/>
    <col min="8198" max="8199" width="35.59765625" style="64" customWidth="1"/>
    <col min="8200" max="8200" width="34.5" style="64" customWidth="1"/>
    <col min="8201" max="8448" width="9" style="64"/>
    <col min="8449" max="8449" width="1.8984375" style="64" customWidth="1"/>
    <col min="8450" max="8451" width="2.09765625" style="64" customWidth="1"/>
    <col min="8452" max="8452" width="22.59765625" style="64" customWidth="1"/>
    <col min="8453" max="8453" width="2.09765625" style="64" customWidth="1"/>
    <col min="8454" max="8455" width="35.59765625" style="64" customWidth="1"/>
    <col min="8456" max="8456" width="34.5" style="64" customWidth="1"/>
    <col min="8457" max="8704" width="9" style="64"/>
    <col min="8705" max="8705" width="1.8984375" style="64" customWidth="1"/>
    <col min="8706" max="8707" width="2.09765625" style="64" customWidth="1"/>
    <col min="8708" max="8708" width="22.59765625" style="64" customWidth="1"/>
    <col min="8709" max="8709" width="2.09765625" style="64" customWidth="1"/>
    <col min="8710" max="8711" width="35.59765625" style="64" customWidth="1"/>
    <col min="8712" max="8712" width="34.5" style="64" customWidth="1"/>
    <col min="8713" max="8960" width="9" style="64"/>
    <col min="8961" max="8961" width="1.8984375" style="64" customWidth="1"/>
    <col min="8962" max="8963" width="2.09765625" style="64" customWidth="1"/>
    <col min="8964" max="8964" width="22.59765625" style="64" customWidth="1"/>
    <col min="8965" max="8965" width="2.09765625" style="64" customWidth="1"/>
    <col min="8966" max="8967" width="35.59765625" style="64" customWidth="1"/>
    <col min="8968" max="8968" width="34.5" style="64" customWidth="1"/>
    <col min="8969" max="9216" width="9" style="64"/>
    <col min="9217" max="9217" width="1.8984375" style="64" customWidth="1"/>
    <col min="9218" max="9219" width="2.09765625" style="64" customWidth="1"/>
    <col min="9220" max="9220" width="22.59765625" style="64" customWidth="1"/>
    <col min="9221" max="9221" width="2.09765625" style="64" customWidth="1"/>
    <col min="9222" max="9223" width="35.59765625" style="64" customWidth="1"/>
    <col min="9224" max="9224" width="34.5" style="64" customWidth="1"/>
    <col min="9225" max="9472" width="9" style="64"/>
    <col min="9473" max="9473" width="1.8984375" style="64" customWidth="1"/>
    <col min="9474" max="9475" width="2.09765625" style="64" customWidth="1"/>
    <col min="9476" max="9476" width="22.59765625" style="64" customWidth="1"/>
    <col min="9477" max="9477" width="2.09765625" style="64" customWidth="1"/>
    <col min="9478" max="9479" width="35.59765625" style="64" customWidth="1"/>
    <col min="9480" max="9480" width="34.5" style="64" customWidth="1"/>
    <col min="9481" max="9728" width="9" style="64"/>
    <col min="9729" max="9729" width="1.8984375" style="64" customWidth="1"/>
    <col min="9730" max="9731" width="2.09765625" style="64" customWidth="1"/>
    <col min="9732" max="9732" width="22.59765625" style="64" customWidth="1"/>
    <col min="9733" max="9733" width="2.09765625" style="64" customWidth="1"/>
    <col min="9734" max="9735" width="35.59765625" style="64" customWidth="1"/>
    <col min="9736" max="9736" width="34.5" style="64" customWidth="1"/>
    <col min="9737" max="9984" width="9" style="64"/>
    <col min="9985" max="9985" width="1.8984375" style="64" customWidth="1"/>
    <col min="9986" max="9987" width="2.09765625" style="64" customWidth="1"/>
    <col min="9988" max="9988" width="22.59765625" style="64" customWidth="1"/>
    <col min="9989" max="9989" width="2.09765625" style="64" customWidth="1"/>
    <col min="9990" max="9991" width="35.59765625" style="64" customWidth="1"/>
    <col min="9992" max="9992" width="34.5" style="64" customWidth="1"/>
    <col min="9993" max="10240" width="9" style="64"/>
    <col min="10241" max="10241" width="1.8984375" style="64" customWidth="1"/>
    <col min="10242" max="10243" width="2.09765625" style="64" customWidth="1"/>
    <col min="10244" max="10244" width="22.59765625" style="64" customWidth="1"/>
    <col min="10245" max="10245" width="2.09765625" style="64" customWidth="1"/>
    <col min="10246" max="10247" width="35.59765625" style="64" customWidth="1"/>
    <col min="10248" max="10248" width="34.5" style="64" customWidth="1"/>
    <col min="10249" max="10496" width="9" style="64"/>
    <col min="10497" max="10497" width="1.8984375" style="64" customWidth="1"/>
    <col min="10498" max="10499" width="2.09765625" style="64" customWidth="1"/>
    <col min="10500" max="10500" width="22.59765625" style="64" customWidth="1"/>
    <col min="10501" max="10501" width="2.09765625" style="64" customWidth="1"/>
    <col min="10502" max="10503" width="35.59765625" style="64" customWidth="1"/>
    <col min="10504" max="10504" width="34.5" style="64" customWidth="1"/>
    <col min="10505" max="10752" width="9" style="64"/>
    <col min="10753" max="10753" width="1.8984375" style="64" customWidth="1"/>
    <col min="10754" max="10755" width="2.09765625" style="64" customWidth="1"/>
    <col min="10756" max="10756" width="22.59765625" style="64" customWidth="1"/>
    <col min="10757" max="10757" width="2.09765625" style="64" customWidth="1"/>
    <col min="10758" max="10759" width="35.59765625" style="64" customWidth="1"/>
    <col min="10760" max="10760" width="34.5" style="64" customWidth="1"/>
    <col min="10761" max="11008" width="9" style="64"/>
    <col min="11009" max="11009" width="1.8984375" style="64" customWidth="1"/>
    <col min="11010" max="11011" width="2.09765625" style="64" customWidth="1"/>
    <col min="11012" max="11012" width="22.59765625" style="64" customWidth="1"/>
    <col min="11013" max="11013" width="2.09765625" style="64" customWidth="1"/>
    <col min="11014" max="11015" width="35.59765625" style="64" customWidth="1"/>
    <col min="11016" max="11016" width="34.5" style="64" customWidth="1"/>
    <col min="11017" max="11264" width="9" style="64"/>
    <col min="11265" max="11265" width="1.8984375" style="64" customWidth="1"/>
    <col min="11266" max="11267" width="2.09765625" style="64" customWidth="1"/>
    <col min="11268" max="11268" width="22.59765625" style="64" customWidth="1"/>
    <col min="11269" max="11269" width="2.09765625" style="64" customWidth="1"/>
    <col min="11270" max="11271" width="35.59765625" style="64" customWidth="1"/>
    <col min="11272" max="11272" width="34.5" style="64" customWidth="1"/>
    <col min="11273" max="11520" width="9" style="64"/>
    <col min="11521" max="11521" width="1.8984375" style="64" customWidth="1"/>
    <col min="11522" max="11523" width="2.09765625" style="64" customWidth="1"/>
    <col min="11524" max="11524" width="22.59765625" style="64" customWidth="1"/>
    <col min="11525" max="11525" width="2.09765625" style="64" customWidth="1"/>
    <col min="11526" max="11527" width="35.59765625" style="64" customWidth="1"/>
    <col min="11528" max="11528" width="34.5" style="64" customWidth="1"/>
    <col min="11529" max="11776" width="9" style="64"/>
    <col min="11777" max="11777" width="1.8984375" style="64" customWidth="1"/>
    <col min="11778" max="11779" width="2.09765625" style="64" customWidth="1"/>
    <col min="11780" max="11780" width="22.59765625" style="64" customWidth="1"/>
    <col min="11781" max="11781" width="2.09765625" style="64" customWidth="1"/>
    <col min="11782" max="11783" width="35.59765625" style="64" customWidth="1"/>
    <col min="11784" max="11784" width="34.5" style="64" customWidth="1"/>
    <col min="11785" max="12032" width="9" style="64"/>
    <col min="12033" max="12033" width="1.8984375" style="64" customWidth="1"/>
    <col min="12034" max="12035" width="2.09765625" style="64" customWidth="1"/>
    <col min="12036" max="12036" width="22.59765625" style="64" customWidth="1"/>
    <col min="12037" max="12037" width="2.09765625" style="64" customWidth="1"/>
    <col min="12038" max="12039" width="35.59765625" style="64" customWidth="1"/>
    <col min="12040" max="12040" width="34.5" style="64" customWidth="1"/>
    <col min="12041" max="12288" width="9" style="64"/>
    <col min="12289" max="12289" width="1.8984375" style="64" customWidth="1"/>
    <col min="12290" max="12291" width="2.09765625" style="64" customWidth="1"/>
    <col min="12292" max="12292" width="22.59765625" style="64" customWidth="1"/>
    <col min="12293" max="12293" width="2.09765625" style="64" customWidth="1"/>
    <col min="12294" max="12295" width="35.59765625" style="64" customWidth="1"/>
    <col min="12296" max="12296" width="34.5" style="64" customWidth="1"/>
    <col min="12297" max="12544" width="9" style="64"/>
    <col min="12545" max="12545" width="1.8984375" style="64" customWidth="1"/>
    <col min="12546" max="12547" width="2.09765625" style="64" customWidth="1"/>
    <col min="12548" max="12548" width="22.59765625" style="64" customWidth="1"/>
    <col min="12549" max="12549" width="2.09765625" style="64" customWidth="1"/>
    <col min="12550" max="12551" width="35.59765625" style="64" customWidth="1"/>
    <col min="12552" max="12552" width="34.5" style="64" customWidth="1"/>
    <col min="12553" max="12800" width="9" style="64"/>
    <col min="12801" max="12801" width="1.8984375" style="64" customWidth="1"/>
    <col min="12802" max="12803" width="2.09765625" style="64" customWidth="1"/>
    <col min="12804" max="12804" width="22.59765625" style="64" customWidth="1"/>
    <col min="12805" max="12805" width="2.09765625" style="64" customWidth="1"/>
    <col min="12806" max="12807" width="35.59765625" style="64" customWidth="1"/>
    <col min="12808" max="12808" width="34.5" style="64" customWidth="1"/>
    <col min="12809" max="13056" width="9" style="64"/>
    <col min="13057" max="13057" width="1.8984375" style="64" customWidth="1"/>
    <col min="13058" max="13059" width="2.09765625" style="64" customWidth="1"/>
    <col min="13060" max="13060" width="22.59765625" style="64" customWidth="1"/>
    <col min="13061" max="13061" width="2.09765625" style="64" customWidth="1"/>
    <col min="13062" max="13063" width="35.59765625" style="64" customWidth="1"/>
    <col min="13064" max="13064" width="34.5" style="64" customWidth="1"/>
    <col min="13065" max="13312" width="9" style="64"/>
    <col min="13313" max="13313" width="1.8984375" style="64" customWidth="1"/>
    <col min="13314" max="13315" width="2.09765625" style="64" customWidth="1"/>
    <col min="13316" max="13316" width="22.59765625" style="64" customWidth="1"/>
    <col min="13317" max="13317" width="2.09765625" style="64" customWidth="1"/>
    <col min="13318" max="13319" width="35.59765625" style="64" customWidth="1"/>
    <col min="13320" max="13320" width="34.5" style="64" customWidth="1"/>
    <col min="13321" max="13568" width="9" style="64"/>
    <col min="13569" max="13569" width="1.8984375" style="64" customWidth="1"/>
    <col min="13570" max="13571" width="2.09765625" style="64" customWidth="1"/>
    <col min="13572" max="13572" width="22.59765625" style="64" customWidth="1"/>
    <col min="13573" max="13573" width="2.09765625" style="64" customWidth="1"/>
    <col min="13574" max="13575" width="35.59765625" style="64" customWidth="1"/>
    <col min="13576" max="13576" width="34.5" style="64" customWidth="1"/>
    <col min="13577" max="13824" width="9" style="64"/>
    <col min="13825" max="13825" width="1.8984375" style="64" customWidth="1"/>
    <col min="13826" max="13827" width="2.09765625" style="64" customWidth="1"/>
    <col min="13828" max="13828" width="22.59765625" style="64" customWidth="1"/>
    <col min="13829" max="13829" width="2.09765625" style="64" customWidth="1"/>
    <col min="13830" max="13831" width="35.59765625" style="64" customWidth="1"/>
    <col min="13832" max="13832" width="34.5" style="64" customWidth="1"/>
    <col min="13833" max="14080" width="9" style="64"/>
    <col min="14081" max="14081" width="1.8984375" style="64" customWidth="1"/>
    <col min="14082" max="14083" width="2.09765625" style="64" customWidth="1"/>
    <col min="14084" max="14084" width="22.59765625" style="64" customWidth="1"/>
    <col min="14085" max="14085" width="2.09765625" style="64" customWidth="1"/>
    <col min="14086" max="14087" width="35.59765625" style="64" customWidth="1"/>
    <col min="14088" max="14088" width="34.5" style="64" customWidth="1"/>
    <col min="14089" max="14336" width="9" style="64"/>
    <col min="14337" max="14337" width="1.8984375" style="64" customWidth="1"/>
    <col min="14338" max="14339" width="2.09765625" style="64" customWidth="1"/>
    <col min="14340" max="14340" width="22.59765625" style="64" customWidth="1"/>
    <col min="14341" max="14341" width="2.09765625" style="64" customWidth="1"/>
    <col min="14342" max="14343" width="35.59765625" style="64" customWidth="1"/>
    <col min="14344" max="14344" width="34.5" style="64" customWidth="1"/>
    <col min="14345" max="14592" width="9" style="64"/>
    <col min="14593" max="14593" width="1.8984375" style="64" customWidth="1"/>
    <col min="14594" max="14595" width="2.09765625" style="64" customWidth="1"/>
    <col min="14596" max="14596" width="22.59765625" style="64" customWidth="1"/>
    <col min="14597" max="14597" width="2.09765625" style="64" customWidth="1"/>
    <col min="14598" max="14599" width="35.59765625" style="64" customWidth="1"/>
    <col min="14600" max="14600" width="34.5" style="64" customWidth="1"/>
    <col min="14601" max="14848" width="9" style="64"/>
    <col min="14849" max="14849" width="1.8984375" style="64" customWidth="1"/>
    <col min="14850" max="14851" width="2.09765625" style="64" customWidth="1"/>
    <col min="14852" max="14852" width="22.59765625" style="64" customWidth="1"/>
    <col min="14853" max="14853" width="2.09765625" style="64" customWidth="1"/>
    <col min="14854" max="14855" width="35.59765625" style="64" customWidth="1"/>
    <col min="14856" max="14856" width="34.5" style="64" customWidth="1"/>
    <col min="14857" max="15104" width="9" style="64"/>
    <col min="15105" max="15105" width="1.8984375" style="64" customWidth="1"/>
    <col min="15106" max="15107" width="2.09765625" style="64" customWidth="1"/>
    <col min="15108" max="15108" width="22.59765625" style="64" customWidth="1"/>
    <col min="15109" max="15109" width="2.09765625" style="64" customWidth="1"/>
    <col min="15110" max="15111" width="35.59765625" style="64" customWidth="1"/>
    <col min="15112" max="15112" width="34.5" style="64" customWidth="1"/>
    <col min="15113" max="15360" width="9" style="64"/>
    <col min="15361" max="15361" width="1.8984375" style="64" customWidth="1"/>
    <col min="15362" max="15363" width="2.09765625" style="64" customWidth="1"/>
    <col min="15364" max="15364" width="22.59765625" style="64" customWidth="1"/>
    <col min="15365" max="15365" width="2.09765625" style="64" customWidth="1"/>
    <col min="15366" max="15367" width="35.59765625" style="64" customWidth="1"/>
    <col min="15368" max="15368" width="34.5" style="64" customWidth="1"/>
    <col min="15369" max="15616" width="9" style="64"/>
    <col min="15617" max="15617" width="1.8984375" style="64" customWidth="1"/>
    <col min="15618" max="15619" width="2.09765625" style="64" customWidth="1"/>
    <col min="15620" max="15620" width="22.59765625" style="64" customWidth="1"/>
    <col min="15621" max="15621" width="2.09765625" style="64" customWidth="1"/>
    <col min="15622" max="15623" width="35.59765625" style="64" customWidth="1"/>
    <col min="15624" max="15624" width="34.5" style="64" customWidth="1"/>
    <col min="15625" max="15872" width="9" style="64"/>
    <col min="15873" max="15873" width="1.8984375" style="64" customWidth="1"/>
    <col min="15874" max="15875" width="2.09765625" style="64" customWidth="1"/>
    <col min="15876" max="15876" width="22.59765625" style="64" customWidth="1"/>
    <col min="15877" max="15877" width="2.09765625" style="64" customWidth="1"/>
    <col min="15878" max="15879" width="35.59765625" style="64" customWidth="1"/>
    <col min="15880" max="15880" width="34.5" style="64" customWidth="1"/>
    <col min="15881" max="16128" width="9" style="64"/>
    <col min="16129" max="16129" width="1.8984375" style="64" customWidth="1"/>
    <col min="16130" max="16131" width="2.09765625" style="64" customWidth="1"/>
    <col min="16132" max="16132" width="22.59765625" style="64" customWidth="1"/>
    <col min="16133" max="16133" width="2.09765625" style="64" customWidth="1"/>
    <col min="16134" max="16135" width="35.59765625" style="64" customWidth="1"/>
    <col min="16136" max="16136" width="34.5" style="64" customWidth="1"/>
    <col min="16137" max="16384" width="9" style="64"/>
  </cols>
  <sheetData>
    <row r="1" spans="2:8" s="68" customFormat="1" ht="34.5" customHeight="1">
      <c r="B1" s="211" t="s">
        <v>20</v>
      </c>
      <c r="C1" s="211"/>
      <c r="D1" s="211"/>
      <c r="E1" s="211"/>
      <c r="F1" s="211"/>
      <c r="G1" s="211"/>
      <c r="H1" s="211"/>
    </row>
    <row r="2" spans="2:8" s="65" customFormat="1" ht="34.5" customHeight="1">
      <c r="B2" s="212" t="s">
        <v>3</v>
      </c>
      <c r="C2" s="213"/>
      <c r="D2" s="213"/>
      <c r="E2" s="213"/>
      <c r="F2" s="213"/>
      <c r="G2" s="213"/>
      <c r="H2" s="214"/>
    </row>
    <row r="3" spans="2:8" s="65" customFormat="1" ht="24.75" customHeight="1">
      <c r="B3" s="70"/>
      <c r="C3" s="172" t="s">
        <v>0</v>
      </c>
      <c r="D3" s="172"/>
      <c r="E3" s="71"/>
      <c r="F3" s="215" t="s">
        <v>21</v>
      </c>
      <c r="G3" s="216"/>
      <c r="H3" s="114" t="s">
        <v>150</v>
      </c>
    </row>
    <row r="4" spans="2:8" s="65" customFormat="1" ht="24.75" customHeight="1">
      <c r="B4" s="181" t="s">
        <v>22</v>
      </c>
      <c r="C4" s="182"/>
      <c r="D4" s="182"/>
      <c r="E4" s="183"/>
      <c r="F4" s="187" t="s">
        <v>225</v>
      </c>
      <c r="G4" s="188"/>
      <c r="H4" s="217"/>
    </row>
    <row r="5" spans="2:8" s="65" customFormat="1" ht="30" customHeight="1">
      <c r="B5" s="184"/>
      <c r="C5" s="185"/>
      <c r="D5" s="185"/>
      <c r="E5" s="186"/>
      <c r="F5" s="189"/>
      <c r="G5" s="190"/>
      <c r="H5" s="218"/>
    </row>
    <row r="6" spans="2:8" s="65" customFormat="1" ht="32.4" customHeight="1">
      <c r="B6" s="115"/>
      <c r="C6" s="201" t="s">
        <v>39</v>
      </c>
      <c r="D6" s="201"/>
      <c r="E6" s="116"/>
      <c r="F6" s="187" t="s">
        <v>97</v>
      </c>
      <c r="G6" s="202"/>
      <c r="H6" s="198" t="s">
        <v>144</v>
      </c>
    </row>
    <row r="7" spans="2:8" s="65" customFormat="1" ht="32.4" customHeight="1">
      <c r="B7" s="117"/>
      <c r="C7" s="200" t="s">
        <v>23</v>
      </c>
      <c r="D7" s="200"/>
      <c r="E7" s="200"/>
      <c r="F7" s="203"/>
      <c r="G7" s="204"/>
      <c r="H7" s="207"/>
    </row>
    <row r="8" spans="2:8" s="65" customFormat="1" ht="32.4" customHeight="1">
      <c r="B8" s="117"/>
      <c r="C8" s="208" t="s">
        <v>24</v>
      </c>
      <c r="D8" s="209"/>
      <c r="E8" s="210"/>
      <c r="F8" s="203"/>
      <c r="G8" s="204"/>
      <c r="H8" s="207"/>
    </row>
    <row r="9" spans="2:8" s="65" customFormat="1" ht="32.4" customHeight="1">
      <c r="B9" s="118"/>
      <c r="C9" s="208" t="s">
        <v>25</v>
      </c>
      <c r="D9" s="209"/>
      <c r="E9" s="210"/>
      <c r="F9" s="205"/>
      <c r="G9" s="206"/>
      <c r="H9" s="199"/>
    </row>
    <row r="10" spans="2:8" s="65" customFormat="1" ht="30" customHeight="1">
      <c r="B10" s="200" t="s">
        <v>26</v>
      </c>
      <c r="C10" s="200"/>
      <c r="D10" s="200"/>
      <c r="E10" s="200"/>
      <c r="F10" s="187" t="s">
        <v>40</v>
      </c>
      <c r="G10" s="188"/>
      <c r="H10" s="198" t="s">
        <v>145</v>
      </c>
    </row>
    <row r="11" spans="2:8" s="65" customFormat="1" ht="30" customHeight="1">
      <c r="B11" s="200"/>
      <c r="C11" s="200"/>
      <c r="D11" s="200"/>
      <c r="E11" s="200"/>
      <c r="F11" s="189"/>
      <c r="G11" s="190"/>
      <c r="H11" s="199"/>
    </row>
    <row r="12" spans="2:8" s="65" customFormat="1" ht="30" customHeight="1">
      <c r="B12" s="200" t="s">
        <v>27</v>
      </c>
      <c r="C12" s="200"/>
      <c r="D12" s="200"/>
      <c r="E12" s="200"/>
      <c r="F12" s="187" t="s">
        <v>41</v>
      </c>
      <c r="G12" s="188"/>
      <c r="H12" s="191"/>
    </row>
    <row r="13" spans="2:8" s="65" customFormat="1" ht="30" customHeight="1">
      <c r="B13" s="200"/>
      <c r="C13" s="200"/>
      <c r="D13" s="200"/>
      <c r="E13" s="200"/>
      <c r="F13" s="189"/>
      <c r="G13" s="190"/>
      <c r="H13" s="192"/>
    </row>
    <row r="14" spans="2:8" s="65" customFormat="1" ht="30" customHeight="1">
      <c r="B14" s="117"/>
      <c r="C14" s="182" t="s">
        <v>28</v>
      </c>
      <c r="D14" s="182"/>
      <c r="E14" s="119"/>
      <c r="F14" s="117"/>
      <c r="G14" s="120"/>
      <c r="H14" s="121"/>
    </row>
    <row r="15" spans="2:8" s="65" customFormat="1" ht="30" customHeight="1">
      <c r="B15" s="117"/>
      <c r="C15" s="181" t="s">
        <v>29</v>
      </c>
      <c r="D15" s="182"/>
      <c r="E15" s="183"/>
      <c r="F15" s="187" t="s">
        <v>30</v>
      </c>
      <c r="G15" s="188"/>
      <c r="H15" s="198" t="s">
        <v>146</v>
      </c>
    </row>
    <row r="16" spans="2:8" s="65" customFormat="1" ht="30" customHeight="1">
      <c r="B16" s="117"/>
      <c r="C16" s="195"/>
      <c r="D16" s="196"/>
      <c r="E16" s="197"/>
      <c r="F16" s="189"/>
      <c r="G16" s="190"/>
      <c r="H16" s="199"/>
    </row>
    <row r="17" spans="2:8" s="65" customFormat="1" ht="30" customHeight="1">
      <c r="B17" s="122"/>
      <c r="C17" s="182" t="s">
        <v>31</v>
      </c>
      <c r="D17" s="182"/>
      <c r="E17" s="183"/>
      <c r="F17" s="187" t="s">
        <v>32</v>
      </c>
      <c r="G17" s="188"/>
      <c r="H17" s="191"/>
    </row>
    <row r="18" spans="2:8" s="65" customFormat="1" ht="30" customHeight="1">
      <c r="B18" s="122"/>
      <c r="C18" s="185"/>
      <c r="D18" s="185"/>
      <c r="E18" s="186"/>
      <c r="F18" s="189"/>
      <c r="G18" s="190"/>
      <c r="H18" s="192"/>
    </row>
    <row r="19" spans="2:8" s="65" customFormat="1" ht="30" customHeight="1">
      <c r="B19" s="117"/>
      <c r="C19" s="181" t="s">
        <v>33</v>
      </c>
      <c r="D19" s="182"/>
      <c r="E19" s="183"/>
      <c r="F19" s="187" t="s">
        <v>34</v>
      </c>
      <c r="G19" s="188"/>
      <c r="H19" s="191"/>
    </row>
    <row r="20" spans="2:8" s="65" customFormat="1" ht="30" customHeight="1">
      <c r="B20" s="117"/>
      <c r="C20" s="195"/>
      <c r="D20" s="196"/>
      <c r="E20" s="197"/>
      <c r="F20" s="189"/>
      <c r="G20" s="190"/>
      <c r="H20" s="192"/>
    </row>
    <row r="21" spans="2:8" s="65" customFormat="1" ht="30" customHeight="1">
      <c r="B21" s="115"/>
      <c r="C21" s="182" t="s">
        <v>35</v>
      </c>
      <c r="D21" s="182"/>
      <c r="E21" s="116"/>
      <c r="F21" s="123"/>
      <c r="G21" s="119"/>
      <c r="H21" s="121"/>
    </row>
    <row r="22" spans="2:8" s="65" customFormat="1" ht="30" customHeight="1">
      <c r="B22" s="122"/>
      <c r="C22" s="181" t="s">
        <v>36</v>
      </c>
      <c r="D22" s="182"/>
      <c r="E22" s="183"/>
      <c r="F22" s="187" t="s">
        <v>37</v>
      </c>
      <c r="G22" s="188"/>
      <c r="H22" s="193"/>
    </row>
    <row r="23" spans="2:8" s="65" customFormat="1" ht="30" customHeight="1">
      <c r="B23" s="122"/>
      <c r="C23" s="184"/>
      <c r="D23" s="185"/>
      <c r="E23" s="186"/>
      <c r="F23" s="189"/>
      <c r="G23" s="190"/>
      <c r="H23" s="194"/>
    </row>
    <row r="24" spans="2:8" s="65" customFormat="1" ht="30" customHeight="1">
      <c r="B24" s="181" t="s">
        <v>19</v>
      </c>
      <c r="C24" s="182"/>
      <c r="D24" s="182"/>
      <c r="E24" s="183"/>
      <c r="F24" s="187" t="s">
        <v>38</v>
      </c>
      <c r="G24" s="188"/>
      <c r="H24" s="191"/>
    </row>
    <row r="25" spans="2:8" s="65" customFormat="1" ht="30" customHeight="1">
      <c r="B25" s="184"/>
      <c r="C25" s="185"/>
      <c r="D25" s="185"/>
      <c r="E25" s="186"/>
      <c r="F25" s="189"/>
      <c r="G25" s="190"/>
      <c r="H25" s="192"/>
    </row>
    <row r="26" spans="2:8">
      <c r="B26" s="124"/>
      <c r="C26" s="124"/>
      <c r="D26" s="124"/>
      <c r="E26" s="124"/>
      <c r="H26" s="125"/>
    </row>
  </sheetData>
  <mergeCells count="36">
    <mergeCell ref="B1:H1"/>
    <mergeCell ref="B2:H2"/>
    <mergeCell ref="C3:D3"/>
    <mergeCell ref="F3:G3"/>
    <mergeCell ref="H4:H5"/>
    <mergeCell ref="B4:E5"/>
    <mergeCell ref="F4:G5"/>
    <mergeCell ref="C6:D6"/>
    <mergeCell ref="F6:G9"/>
    <mergeCell ref="H6:H9"/>
    <mergeCell ref="C7:E7"/>
    <mergeCell ref="C8:E8"/>
    <mergeCell ref="C9:E9"/>
    <mergeCell ref="B10:E11"/>
    <mergeCell ref="F10:G11"/>
    <mergeCell ref="H10:H11"/>
    <mergeCell ref="B12:E13"/>
    <mergeCell ref="F12:G13"/>
    <mergeCell ref="H12:H13"/>
    <mergeCell ref="C19:E20"/>
    <mergeCell ref="F19:G20"/>
    <mergeCell ref="H19:H20"/>
    <mergeCell ref="C14:D14"/>
    <mergeCell ref="C15:E16"/>
    <mergeCell ref="F15:G16"/>
    <mergeCell ref="H15:H16"/>
    <mergeCell ref="C17:E18"/>
    <mergeCell ref="F17:G18"/>
    <mergeCell ref="H17:H18"/>
    <mergeCell ref="B24:E25"/>
    <mergeCell ref="F24:G25"/>
    <mergeCell ref="H24:H25"/>
    <mergeCell ref="C21:D21"/>
    <mergeCell ref="C22:E23"/>
    <mergeCell ref="F22:G23"/>
    <mergeCell ref="H22:H23"/>
  </mergeCells>
  <phoneticPr fontId="1"/>
  <printOptions horizontalCentered="1" verticalCentered="1"/>
  <pageMargins left="0.78740157480314965" right="0.78740157480314965" top="0.78740157480314965" bottom="0.78740157480314965" header="0.51181102362204722" footer="0.51181102362204722"/>
  <pageSetup paperSize="9" scale="60" orientation="portrait" r:id="rId1"/>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①様式１</vt:lpstr>
      <vt:lpstr>①様式１（記入例）</vt:lpstr>
      <vt:lpstr>②所要額調書</vt:lpstr>
      <vt:lpstr>②所要額調書 (記入例)</vt:lpstr>
      <vt:lpstr>③事業計画書</vt:lpstr>
      <vt:lpstr>③事業計画書 (記入例)</vt:lpstr>
      <vt:lpstr>④所要額明細書</vt:lpstr>
      <vt:lpstr>④所要額明細書 (記入例)</vt:lpstr>
      <vt:lpstr>【参考】対象経費の内容</vt:lpstr>
      <vt:lpstr>⑤当該事業に係る歳入歳出予算書の抄本</vt:lpstr>
      <vt:lpstr>⑤当該事業に係る歳入歳出予算書の抄本 (記入例）</vt:lpstr>
      <vt:lpstr>⑥口座振込</vt:lpstr>
      <vt:lpstr>⑥口座振込（記入例）</vt:lpstr>
      <vt:lpstr>【参考】対象経費の内容!Print_Area</vt:lpstr>
      <vt:lpstr>①様式１!Print_Area</vt:lpstr>
      <vt:lpstr>'①様式１（記入例）'!Print_Area</vt:lpstr>
      <vt:lpstr>②所要額調書!Print_Area</vt:lpstr>
      <vt:lpstr>'②所要額調書 (記入例)'!Print_Area</vt:lpstr>
      <vt:lpstr>③事業計画書!Print_Area</vt:lpstr>
      <vt:lpstr>'③事業計画書 (記入例)'!Print_Area</vt:lpstr>
      <vt:lpstr>④所要額明細書!Print_Area</vt:lpstr>
      <vt:lpstr>'④所要額明細書 (記入例)'!Print_Area</vt:lpstr>
      <vt:lpstr>⑤当該事業に係る歳入歳出予算書の抄本!Print_Area</vt:lpstr>
      <vt:lpstr>'⑥口座振込（記入例）'!Print_Area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2024-08-26T00:10:24Z</cp:lastPrinted>
  <dcterms:created xsi:type="dcterms:W3CDTF">2019-11-19T05:37:25Z</dcterms:created>
  <dcterms:modified xsi:type="dcterms:W3CDTF">2024-09-17T01:01:14Z</dcterms:modified>
</cp:coreProperties>
</file>