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fs01\s0717\04_都市緑化式典Ｇ\53_2027みどり愛護・緑化祭（国際園芸博覧会）\40_実行委員会\11_会議関係\260702_業者選定委員会\様式集\"/>
    </mc:Choice>
  </mc:AlternateContent>
  <xr:revisionPtr revIDLastSave="0" documentId="13_ncr:1_{83E1360F-3B35-4802-848B-95B34C779E18}" xr6:coauthVersionLast="47" xr6:coauthVersionMax="47" xr10:uidLastSave="{00000000-0000-0000-0000-000000000000}"/>
  <bookViews>
    <workbookView xWindow="28680" yWindow="-120" windowWidth="29040" windowHeight="15720" xr2:uid="{51A5100E-41D7-49A9-B605-3C28EDF687E2}"/>
  </bookViews>
  <sheets>
    <sheet name="総括表" sheetId="5" r:id="rId1"/>
    <sheet name="総括表 " sheetId="3" state="hidden" r:id="rId2"/>
  </sheets>
  <definedNames>
    <definedName name="_xlnm.Print_Area" localSheetId="0">総括表!$A$1:$C$112</definedName>
    <definedName name="_xlnm.Print_Area" localSheetId="1">'総括表 '!$A$1:$C$111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5" l="1"/>
  <c r="B108" i="5"/>
  <c r="B104" i="5"/>
  <c r="B102" i="5"/>
  <c r="B99" i="5"/>
  <c r="B91" i="5"/>
  <c r="B87" i="5"/>
  <c r="B83" i="5"/>
  <c r="B80" i="5"/>
  <c r="B78" i="5"/>
  <c r="B72" i="5"/>
  <c r="B66" i="5"/>
  <c r="B61" i="5"/>
  <c r="B55" i="5"/>
  <c r="B51" i="5"/>
  <c r="B49" i="5"/>
  <c r="B28" i="5"/>
  <c r="B45" i="5"/>
  <c r="B43" i="5"/>
  <c r="B41" i="5"/>
  <c r="B39" i="5"/>
  <c r="B36" i="5"/>
  <c r="B34" i="5"/>
  <c r="B29" i="5"/>
  <c r="B26" i="5"/>
  <c r="B23" i="5"/>
  <c r="B20" i="5"/>
  <c r="B7" i="5"/>
  <c r="B60" i="5" l="1"/>
  <c r="B6" i="5"/>
  <c r="B90" i="5"/>
  <c r="B82" i="5"/>
</calcChain>
</file>

<file path=xl/sharedStrings.xml><?xml version="1.0" encoding="utf-8"?>
<sst xmlns="http://schemas.openxmlformats.org/spreadsheetml/2006/main" count="220" uniqueCount="201">
  <si>
    <t>種別・項目・細目</t>
    <rPh sb="0" eb="2">
      <t>シュベツ</t>
    </rPh>
    <rPh sb="3" eb="5">
      <t>コウモク</t>
    </rPh>
    <rPh sb="6" eb="8">
      <t>サイモク</t>
    </rPh>
    <phoneticPr fontId="5"/>
  </si>
  <si>
    <t>備考</t>
    <rPh sb="0" eb="2">
      <t>ビコウ</t>
    </rPh>
    <phoneticPr fontId="5"/>
  </si>
  <si>
    <t>【１】つどいの運営・進行計画等の作成業務</t>
    <rPh sb="7" eb="9">
      <t>ウンエイ</t>
    </rPh>
    <rPh sb="10" eb="12">
      <t>シンコウ</t>
    </rPh>
    <rPh sb="12" eb="14">
      <t>ケイカク</t>
    </rPh>
    <rPh sb="14" eb="15">
      <t>トウ</t>
    </rPh>
    <rPh sb="16" eb="18">
      <t>サクセイ</t>
    </rPh>
    <rPh sb="18" eb="19">
      <t>ギョウ</t>
    </rPh>
    <rPh sb="19" eb="20">
      <t>ム</t>
    </rPh>
    <phoneticPr fontId="5"/>
  </si>
  <si>
    <t>　１　全体計画</t>
    <rPh sb="3" eb="5">
      <t>ゼンタイ</t>
    </rPh>
    <rPh sb="5" eb="7">
      <t>ケイカク</t>
    </rPh>
    <phoneticPr fontId="5"/>
  </si>
  <si>
    <t>　　(1) つどい運営計画</t>
    <rPh sb="9" eb="11">
      <t>ウンエイ</t>
    </rPh>
    <rPh sb="11" eb="13">
      <t>ケイカク</t>
    </rPh>
    <phoneticPr fontId="5"/>
  </si>
  <si>
    <t>　　(2) つどい会場設営計画</t>
    <rPh sb="9" eb="11">
      <t>カイジョウ</t>
    </rPh>
    <rPh sb="11" eb="13">
      <t>セツエイ</t>
    </rPh>
    <rPh sb="13" eb="15">
      <t>ケイカク</t>
    </rPh>
    <phoneticPr fontId="5"/>
  </si>
  <si>
    <t>　２　進行計画</t>
    <rPh sb="3" eb="5">
      <t>シンコウ</t>
    </rPh>
    <rPh sb="5" eb="7">
      <t>ケイカク</t>
    </rPh>
    <phoneticPr fontId="5"/>
  </si>
  <si>
    <t>　　(1) 式典進行計画</t>
    <rPh sb="6" eb="8">
      <t>シキテン</t>
    </rPh>
    <rPh sb="8" eb="10">
      <t>シンコウ</t>
    </rPh>
    <rPh sb="10" eb="12">
      <t>ケイカク</t>
    </rPh>
    <phoneticPr fontId="5"/>
  </si>
  <si>
    <t>　　(1) 式典会場計画</t>
    <rPh sb="6" eb="8">
      <t>シキテン</t>
    </rPh>
    <rPh sb="8" eb="10">
      <t>カイジョウ</t>
    </rPh>
    <rPh sb="10" eb="12">
      <t>ケイカク</t>
    </rPh>
    <phoneticPr fontId="5"/>
  </si>
  <si>
    <t>　　(2) 附帯設備計画</t>
    <phoneticPr fontId="5"/>
  </si>
  <si>
    <t>　４　サイン計画</t>
    <rPh sb="6" eb="8">
      <t>ケイカク</t>
    </rPh>
    <phoneticPr fontId="5"/>
  </si>
  <si>
    <t>　　(1) 会場誘導・受付案内サイン計画</t>
    <rPh sb="6" eb="8">
      <t>カイジョウ</t>
    </rPh>
    <rPh sb="8" eb="10">
      <t>ユウドウ</t>
    </rPh>
    <rPh sb="11" eb="13">
      <t>ウケツケ</t>
    </rPh>
    <rPh sb="13" eb="15">
      <t>アンナイ</t>
    </rPh>
    <rPh sb="18" eb="20">
      <t>ケイカク</t>
    </rPh>
    <phoneticPr fontId="5"/>
  </si>
  <si>
    <t>　　(2) 式典会場・植樹会場サイン計画</t>
    <rPh sb="6" eb="8">
      <t>シキテン</t>
    </rPh>
    <rPh sb="8" eb="10">
      <t>カイジョウ</t>
    </rPh>
    <rPh sb="11" eb="13">
      <t>ショクジュ</t>
    </rPh>
    <rPh sb="13" eb="15">
      <t>カイジョウ</t>
    </rPh>
    <rPh sb="18" eb="20">
      <t>ケイカク</t>
    </rPh>
    <phoneticPr fontId="5"/>
  </si>
  <si>
    <t>　５　警備計画</t>
    <rPh sb="3" eb="5">
      <t>ケイビ</t>
    </rPh>
    <rPh sb="5" eb="7">
      <t>ケイカク</t>
    </rPh>
    <phoneticPr fontId="5"/>
  </si>
  <si>
    <t>　　(1) 設営・撤去計画</t>
    <rPh sb="6" eb="8">
      <t>セツエイ</t>
    </rPh>
    <rPh sb="9" eb="11">
      <t>テッキョ</t>
    </rPh>
    <rPh sb="11" eb="13">
      <t>ケイカク</t>
    </rPh>
    <phoneticPr fontId="5"/>
  </si>
  <si>
    <t>　　(2) 開催準備・進行管理計画</t>
    <rPh sb="6" eb="8">
      <t>カイサイ</t>
    </rPh>
    <rPh sb="8" eb="10">
      <t>ジュンビ</t>
    </rPh>
    <rPh sb="11" eb="13">
      <t>シンコウ</t>
    </rPh>
    <rPh sb="13" eb="15">
      <t>カンリ</t>
    </rPh>
    <rPh sb="15" eb="16">
      <t>ケイ</t>
    </rPh>
    <rPh sb="16" eb="17">
      <t>カク</t>
    </rPh>
    <phoneticPr fontId="5"/>
  </si>
  <si>
    <t>　　(1) 関係機関協議資料等の作成補助</t>
    <phoneticPr fontId="5"/>
  </si>
  <si>
    <t>　１　式典会場等設営</t>
    <rPh sb="3" eb="5">
      <t>シキテン</t>
    </rPh>
    <rPh sb="5" eb="7">
      <t>カイジョウ</t>
    </rPh>
    <rPh sb="7" eb="8">
      <t>トウ</t>
    </rPh>
    <rPh sb="8" eb="10">
      <t>セツエイ</t>
    </rPh>
    <phoneticPr fontId="5"/>
  </si>
  <si>
    <t>【３】　つどい運営業務</t>
    <rPh sb="7" eb="9">
      <t>ウンエイ</t>
    </rPh>
    <rPh sb="9" eb="11">
      <t>ギョウム</t>
    </rPh>
    <phoneticPr fontId="5"/>
  </si>
  <si>
    <t>金額（千円）</t>
    <rPh sb="0" eb="2">
      <t>キンガク</t>
    </rPh>
    <rPh sb="3" eb="4">
      <t>セン</t>
    </rPh>
    <rPh sb="4" eb="5">
      <t>エン</t>
    </rPh>
    <phoneticPr fontId="5"/>
  </si>
  <si>
    <t>　３　その他</t>
    <rPh sb="5" eb="6">
      <t>タ</t>
    </rPh>
    <phoneticPr fontId="5"/>
  </si>
  <si>
    <t>合　計</t>
    <rPh sb="0" eb="1">
      <t>ゴウ</t>
    </rPh>
    <rPh sb="2" eb="3">
      <t>ケイ</t>
    </rPh>
    <phoneticPr fontId="4"/>
  </si>
  <si>
    <t>　　　たものであり、当該一覧表以外に必要と判断される項目があれば、各項目の「その他」欄に経費を</t>
    <rPh sb="44" eb="46">
      <t>ケイヒ</t>
    </rPh>
    <phoneticPr fontId="4"/>
  </si>
  <si>
    <t>　　　計上するとともに、備考欄にその内容を記載すること。</t>
    <rPh sb="3" eb="5">
      <t>ケイジョウ</t>
    </rPh>
    <phoneticPr fontId="4"/>
  </si>
  <si>
    <t>　３　会場計画</t>
    <rPh sb="3" eb="5">
      <t>カイジョウ</t>
    </rPh>
    <rPh sb="5" eb="7">
      <t>ケイカク</t>
    </rPh>
    <phoneticPr fontId="5"/>
  </si>
  <si>
    <r>
      <t>　　(</t>
    </r>
    <r>
      <rPr>
        <sz val="11"/>
        <color theme="1"/>
        <rFont val="ＭＳ Ｐゴシック"/>
        <family val="3"/>
        <charset val="128"/>
        <scheme val="minor"/>
      </rPr>
      <t>3</t>
    </r>
    <r>
      <rPr>
        <sz val="11"/>
        <color indexed="8"/>
        <rFont val="ＭＳ Ｐゴシック"/>
        <family val="3"/>
        <charset val="128"/>
      </rPr>
      <t>) 園内視察計画</t>
    </r>
    <rPh sb="6" eb="8">
      <t>エンナイ</t>
    </rPh>
    <rPh sb="8" eb="10">
      <t>シサツ</t>
    </rPh>
    <rPh sb="10" eb="12">
      <t>ケイカク</t>
    </rPh>
    <phoneticPr fontId="5"/>
  </si>
  <si>
    <r>
      <t>　　(3) 植樹会場計画</t>
    </r>
    <r>
      <rPr>
        <sz val="11"/>
        <color theme="1"/>
        <rFont val="ＭＳ Ｐゴシック"/>
        <family val="3"/>
        <charset val="128"/>
        <scheme val="minor"/>
      </rPr>
      <t>(園内視察含む)</t>
    </r>
    <rPh sb="13" eb="15">
      <t>エンナイ</t>
    </rPh>
    <rPh sb="15" eb="17">
      <t>シサツ</t>
    </rPh>
    <rPh sb="17" eb="18">
      <t>フク</t>
    </rPh>
    <phoneticPr fontId="5"/>
  </si>
  <si>
    <t>　　(1) 警備配置計画</t>
    <rPh sb="6" eb="8">
      <t>ケイビ</t>
    </rPh>
    <rPh sb="8" eb="10">
      <t>ハイチ</t>
    </rPh>
    <rPh sb="10" eb="12">
      <t>ケイカク</t>
    </rPh>
    <phoneticPr fontId="5"/>
  </si>
  <si>
    <t>　　(2) 警備運営計画（危機管理計画含む）</t>
    <rPh sb="6" eb="8">
      <t>ケイビ</t>
    </rPh>
    <rPh sb="8" eb="10">
      <t>ウンエイ</t>
    </rPh>
    <rPh sb="10" eb="12">
      <t>ケイカク</t>
    </rPh>
    <rPh sb="13" eb="15">
      <t>キキ</t>
    </rPh>
    <rPh sb="15" eb="17">
      <t>カンリ</t>
    </rPh>
    <rPh sb="17" eb="19">
      <t>ケイカク</t>
    </rPh>
    <rPh sb="19" eb="20">
      <t>フク</t>
    </rPh>
    <phoneticPr fontId="5"/>
  </si>
  <si>
    <t>　６　輸送計画</t>
    <rPh sb="3" eb="5">
      <t>ユソウ</t>
    </rPh>
    <rPh sb="5" eb="7">
      <t>ケイカク</t>
    </rPh>
    <phoneticPr fontId="5"/>
  </si>
  <si>
    <t>　　(1) 輸送計画</t>
    <rPh sb="6" eb="8">
      <t>ユソウ</t>
    </rPh>
    <rPh sb="8" eb="10">
      <t>ケイカク</t>
    </rPh>
    <phoneticPr fontId="5"/>
  </si>
  <si>
    <t>　７　作業計画</t>
    <rPh sb="3" eb="5">
      <t>サギョウ</t>
    </rPh>
    <rPh sb="5" eb="7">
      <t>ケイカク</t>
    </rPh>
    <phoneticPr fontId="5"/>
  </si>
  <si>
    <t>　８　関係機関協議資料等の作成補助</t>
    <rPh sb="3" eb="5">
      <t>カンケイ</t>
    </rPh>
    <rPh sb="5" eb="7">
      <t>キカン</t>
    </rPh>
    <rPh sb="7" eb="9">
      <t>キョウギ</t>
    </rPh>
    <rPh sb="9" eb="11">
      <t>シリョウ</t>
    </rPh>
    <rPh sb="11" eb="12">
      <t>トウ</t>
    </rPh>
    <rPh sb="13" eb="15">
      <t>サクセイ</t>
    </rPh>
    <rPh sb="15" eb="17">
      <t>ホジョ</t>
    </rPh>
    <phoneticPr fontId="5"/>
  </si>
  <si>
    <t>【２】会場設営業務</t>
    <rPh sb="3" eb="5">
      <t>カイジョウ</t>
    </rPh>
    <rPh sb="5" eb="7">
      <t>セツエイ</t>
    </rPh>
    <rPh sb="7" eb="9">
      <t>ギョウム</t>
    </rPh>
    <phoneticPr fontId="5"/>
  </si>
  <si>
    <t>　　(1) ステージ設営</t>
    <rPh sb="10" eb="12">
      <t>セツエイ</t>
    </rPh>
    <phoneticPr fontId="5"/>
  </si>
  <si>
    <t>　　(2) フロア設営</t>
    <rPh sb="9" eb="11">
      <t>セツエイ</t>
    </rPh>
    <phoneticPr fontId="5"/>
  </si>
  <si>
    <t>　　(3) 映像・音響・照明設備</t>
    <rPh sb="6" eb="8">
      <t>エイゾウ</t>
    </rPh>
    <rPh sb="9" eb="11">
      <t>オンキョウ</t>
    </rPh>
    <rPh sb="12" eb="14">
      <t>ショウメイ</t>
    </rPh>
    <rPh sb="14" eb="16">
      <t>セツビ</t>
    </rPh>
    <phoneticPr fontId="5"/>
  </si>
  <si>
    <t>　２　記念植樹会場設営</t>
    <rPh sb="3" eb="5">
      <t>キネン</t>
    </rPh>
    <rPh sb="5" eb="7">
      <t>ショクジュ</t>
    </rPh>
    <rPh sb="7" eb="9">
      <t>カイジョウ</t>
    </rPh>
    <rPh sb="9" eb="11">
      <t>セツエイ</t>
    </rPh>
    <phoneticPr fontId="5"/>
  </si>
  <si>
    <t>　３　附帯施設設営</t>
    <rPh sb="3" eb="5">
      <t>フタイ</t>
    </rPh>
    <rPh sb="5" eb="7">
      <t>シセツ</t>
    </rPh>
    <rPh sb="7" eb="9">
      <t>セツエイ</t>
    </rPh>
    <phoneticPr fontId="5"/>
  </si>
  <si>
    <t>　　(1) 開催事前告知サイン</t>
    <rPh sb="6" eb="8">
      <t>カイサイ</t>
    </rPh>
    <rPh sb="8" eb="10">
      <t>ジゼン</t>
    </rPh>
    <rPh sb="10" eb="12">
      <t>コクチ</t>
    </rPh>
    <phoneticPr fontId="5"/>
  </si>
  <si>
    <t>　　(2) 受付会場サイン</t>
    <rPh sb="6" eb="8">
      <t>ウケツケ</t>
    </rPh>
    <rPh sb="8" eb="10">
      <t>カイジョウ</t>
    </rPh>
    <phoneticPr fontId="5"/>
  </si>
  <si>
    <t>　　(3) 式典会場サイン</t>
    <rPh sb="6" eb="8">
      <t>シキテン</t>
    </rPh>
    <rPh sb="8" eb="10">
      <t>カイジョウ</t>
    </rPh>
    <phoneticPr fontId="5"/>
  </si>
  <si>
    <t>　　(4) 記念植樹会場サイン</t>
    <rPh sb="6" eb="8">
      <t>キネン</t>
    </rPh>
    <rPh sb="8" eb="10">
      <t>ショクジュ</t>
    </rPh>
    <rPh sb="10" eb="12">
      <t>カイジョウ</t>
    </rPh>
    <phoneticPr fontId="5"/>
  </si>
  <si>
    <t>　　(5) 会場誘導・案内サイン</t>
    <rPh sb="6" eb="8">
      <t>カイジョウ</t>
    </rPh>
    <rPh sb="8" eb="10">
      <t>ユウドウ</t>
    </rPh>
    <rPh sb="11" eb="13">
      <t>アンナイ</t>
    </rPh>
    <phoneticPr fontId="5"/>
  </si>
  <si>
    <t>　　(6) その他サイン</t>
    <rPh sb="8" eb="9">
      <t>タ</t>
    </rPh>
    <phoneticPr fontId="5"/>
  </si>
  <si>
    <t>　　(1) 規制ライン設営</t>
    <rPh sb="6" eb="8">
      <t>キセイ</t>
    </rPh>
    <rPh sb="11" eb="13">
      <t>セツエイ</t>
    </rPh>
    <phoneticPr fontId="5"/>
  </si>
  <si>
    <t>　１　つどい運営</t>
    <rPh sb="6" eb="8">
      <t>ウンエイ</t>
    </rPh>
    <phoneticPr fontId="5"/>
  </si>
  <si>
    <t>　２　警備業務</t>
    <rPh sb="3" eb="5">
      <t>ケイビ</t>
    </rPh>
    <rPh sb="5" eb="7">
      <t>ギョウム</t>
    </rPh>
    <phoneticPr fontId="5"/>
  </si>
  <si>
    <t>　３　施工</t>
    <rPh sb="3" eb="5">
      <t>セコウ</t>
    </rPh>
    <phoneticPr fontId="5"/>
  </si>
  <si>
    <r>
      <t>　　(1)</t>
    </r>
    <r>
      <rPr>
        <sz val="11"/>
        <color theme="1"/>
        <rFont val="ＭＳ Ｐゴシック"/>
        <family val="3"/>
        <charset val="128"/>
        <scheme val="minor"/>
      </rPr>
      <t xml:space="preserve"> </t>
    </r>
    <r>
      <rPr>
        <sz val="11"/>
        <color indexed="8"/>
        <rFont val="ＭＳ Ｐゴシック"/>
        <family val="3"/>
        <charset val="128"/>
      </rPr>
      <t>事前準備等</t>
    </r>
    <rPh sb="6" eb="8">
      <t>ジゼン</t>
    </rPh>
    <rPh sb="8" eb="10">
      <t>ジュンビ</t>
    </rPh>
    <rPh sb="10" eb="11">
      <t>トウ</t>
    </rPh>
    <phoneticPr fontId="5"/>
  </si>
  <si>
    <r>
      <t>　　(2)</t>
    </r>
    <r>
      <rPr>
        <sz val="11"/>
        <color theme="1"/>
        <rFont val="ＭＳ Ｐゴシック"/>
        <family val="3"/>
        <charset val="128"/>
        <scheme val="minor"/>
      </rPr>
      <t xml:space="preserve"> </t>
    </r>
    <r>
      <rPr>
        <sz val="11"/>
        <color indexed="8"/>
        <rFont val="ＭＳ Ｐゴシック"/>
        <family val="3"/>
        <charset val="128"/>
      </rPr>
      <t>リハーサル・本番進行</t>
    </r>
    <phoneticPr fontId="5"/>
  </si>
  <si>
    <t>　　(1) 警備</t>
    <rPh sb="6" eb="8">
      <t>ケイビ</t>
    </rPh>
    <phoneticPr fontId="5"/>
  </si>
  <si>
    <t>　　(1) 施工</t>
    <rPh sb="6" eb="8">
      <t>セコウ</t>
    </rPh>
    <phoneticPr fontId="5"/>
  </si>
  <si>
    <t>　４　その他</t>
    <rPh sb="5" eb="6">
      <t>タ</t>
    </rPh>
    <phoneticPr fontId="5"/>
  </si>
  <si>
    <t>【４】　輸送業務</t>
    <rPh sb="4" eb="6">
      <t>ユソウ</t>
    </rPh>
    <rPh sb="6" eb="8">
      <t>ギョウム</t>
    </rPh>
    <rPh sb="7" eb="8">
      <t>エイギョウ</t>
    </rPh>
    <phoneticPr fontId="5"/>
  </si>
  <si>
    <t>　１　バス輸送</t>
    <rPh sb="5" eb="7">
      <t>ユソウ</t>
    </rPh>
    <phoneticPr fontId="5"/>
  </si>
  <si>
    <t>　　(1) リハーサル</t>
    <phoneticPr fontId="5"/>
  </si>
  <si>
    <t>　　(2) つどい当日</t>
    <rPh sb="9" eb="11">
      <t>トウジツ</t>
    </rPh>
    <phoneticPr fontId="5"/>
  </si>
  <si>
    <t>　２　その他</t>
    <rPh sb="5" eb="6">
      <t>タ</t>
    </rPh>
    <phoneticPr fontId="5"/>
  </si>
  <si>
    <t>【５】印刷・記録作成業務</t>
    <rPh sb="3" eb="5">
      <t>インサツ</t>
    </rPh>
    <rPh sb="6" eb="8">
      <t>キロク</t>
    </rPh>
    <rPh sb="8" eb="10">
      <t>サクセイ</t>
    </rPh>
    <rPh sb="10" eb="12">
      <t>ギョウム</t>
    </rPh>
    <rPh sb="11" eb="12">
      <t>エイギョウ</t>
    </rPh>
    <phoneticPr fontId="5"/>
  </si>
  <si>
    <t>　　(2) ビデオ記録・編集</t>
    <rPh sb="9" eb="11">
      <t>キロク</t>
    </rPh>
    <rPh sb="12" eb="14">
      <t>ヘンシュウ</t>
    </rPh>
    <phoneticPr fontId="5"/>
  </si>
  <si>
    <t>　４　サイン工事</t>
    <rPh sb="6" eb="8">
      <t>コウジ</t>
    </rPh>
    <phoneticPr fontId="5"/>
  </si>
  <si>
    <t>　５　規制ライン設営</t>
    <rPh sb="3" eb="5">
      <t>キセイ</t>
    </rPh>
    <rPh sb="8" eb="10">
      <t>セツエイ</t>
    </rPh>
    <phoneticPr fontId="5"/>
  </si>
  <si>
    <t>　６　その他</t>
    <rPh sb="5" eb="6">
      <t>タ</t>
    </rPh>
    <phoneticPr fontId="5"/>
  </si>
  <si>
    <t>　　(1) つどい次第リーフレット</t>
    <rPh sb="9" eb="11">
      <t>シダイ</t>
    </rPh>
    <phoneticPr fontId="5"/>
  </si>
  <si>
    <t>　　(2) 表彰団体紹介パンフレット</t>
    <rPh sb="6" eb="8">
      <t>ヒョウショウ</t>
    </rPh>
    <rPh sb="8" eb="10">
      <t>ダンタイ</t>
    </rPh>
    <rPh sb="10" eb="12">
      <t>ショウカイ</t>
    </rPh>
    <phoneticPr fontId="5"/>
  </si>
  <si>
    <t>間接業務費計</t>
    <rPh sb="0" eb="2">
      <t>カンセツ</t>
    </rPh>
    <rPh sb="2" eb="5">
      <t>ギョウムヒ</t>
    </rPh>
    <rPh sb="5" eb="6">
      <t>ケイ</t>
    </rPh>
    <phoneticPr fontId="4"/>
  </si>
  <si>
    <t>計1</t>
    <rPh sb="0" eb="1">
      <t>ケイ</t>
    </rPh>
    <phoneticPr fontId="5"/>
  </si>
  <si>
    <t>計2</t>
    <rPh sb="0" eb="1">
      <t>ケイ</t>
    </rPh>
    <phoneticPr fontId="4"/>
  </si>
  <si>
    <t>計3</t>
    <rPh sb="0" eb="1">
      <t>ケイ</t>
    </rPh>
    <phoneticPr fontId="4"/>
  </si>
  <si>
    <t>計4</t>
    <rPh sb="0" eb="1">
      <t>ケイ</t>
    </rPh>
    <phoneticPr fontId="4"/>
  </si>
  <si>
    <t>計5</t>
    <rPh sb="0" eb="1">
      <t>ケイ</t>
    </rPh>
    <phoneticPr fontId="4"/>
  </si>
  <si>
    <t>業務価格</t>
    <rPh sb="0" eb="2">
      <t>ギョウム</t>
    </rPh>
    <rPh sb="2" eb="4">
      <t>カカク</t>
    </rPh>
    <phoneticPr fontId="5"/>
  </si>
  <si>
    <r>
      <t>　　(</t>
    </r>
    <r>
      <rPr>
        <sz val="11"/>
        <color theme="1"/>
        <rFont val="ＭＳ Ｐゴシック"/>
        <family val="3"/>
        <charset val="128"/>
        <scheme val="minor"/>
      </rPr>
      <t>1</t>
    </r>
    <r>
      <rPr>
        <sz val="11"/>
        <color indexed="8"/>
        <rFont val="ＭＳ Ｐゴシック"/>
        <family val="3"/>
        <charset val="128"/>
      </rPr>
      <t>) 記念植樹会場設営</t>
    </r>
    <rPh sb="6" eb="8">
      <t>キネン</t>
    </rPh>
    <rPh sb="8" eb="10">
      <t>ショクジュ</t>
    </rPh>
    <rPh sb="10" eb="12">
      <t>カイジョウ</t>
    </rPh>
    <rPh sb="12" eb="14">
      <t>セツエイ</t>
    </rPh>
    <phoneticPr fontId="5"/>
  </si>
  <si>
    <t>　１　資料作成業務等</t>
    <rPh sb="3" eb="5">
      <t>シリョウ</t>
    </rPh>
    <rPh sb="5" eb="7">
      <t>サクセイ</t>
    </rPh>
    <rPh sb="7" eb="9">
      <t>ギョウム</t>
    </rPh>
    <rPh sb="9" eb="10">
      <t>トウ</t>
    </rPh>
    <phoneticPr fontId="5"/>
  </si>
  <si>
    <r>
      <t>　　(</t>
    </r>
    <r>
      <rPr>
        <sz val="11"/>
        <color theme="1"/>
        <rFont val="ＭＳ Ｐゴシック"/>
        <family val="3"/>
        <charset val="128"/>
        <scheme val="minor"/>
      </rPr>
      <t>3</t>
    </r>
    <r>
      <rPr>
        <sz val="11"/>
        <color indexed="8"/>
        <rFont val="ＭＳ Ｐゴシック"/>
        <family val="3"/>
        <charset val="128"/>
      </rPr>
      <t>) 活動事例紹介パンフレット</t>
    </r>
    <rPh sb="6" eb="8">
      <t>カツドウ</t>
    </rPh>
    <rPh sb="8" eb="10">
      <t>ジレイ</t>
    </rPh>
    <rPh sb="10" eb="12">
      <t>ショウカイ</t>
    </rPh>
    <phoneticPr fontId="5"/>
  </si>
  <si>
    <r>
      <t>　　(</t>
    </r>
    <r>
      <rPr>
        <sz val="11"/>
        <color theme="1"/>
        <rFont val="ＭＳ Ｐゴシック"/>
        <family val="3"/>
        <charset val="128"/>
        <scheme val="minor"/>
      </rPr>
      <t>4</t>
    </r>
    <r>
      <rPr>
        <sz val="11"/>
        <color indexed="8"/>
        <rFont val="ＭＳ Ｐゴシック"/>
        <family val="3"/>
        <charset val="128"/>
      </rPr>
      <t>) 式典プロローグ出演団体紹介パンフレット</t>
    </r>
    <rPh sb="6" eb="8">
      <t>シキテン</t>
    </rPh>
    <rPh sb="13" eb="15">
      <t>シュツエン</t>
    </rPh>
    <rPh sb="15" eb="17">
      <t>ダンタイ</t>
    </rPh>
    <rPh sb="17" eb="19">
      <t>ショウカイ</t>
    </rPh>
    <phoneticPr fontId="5"/>
  </si>
  <si>
    <t>　２　記録誌等作成業務</t>
    <rPh sb="3" eb="5">
      <t>キロク</t>
    </rPh>
    <rPh sb="5" eb="7">
      <t>シトウ</t>
    </rPh>
    <rPh sb="7" eb="9">
      <t>サクセイ</t>
    </rPh>
    <rPh sb="9" eb="11">
      <t>ギョウム</t>
    </rPh>
    <phoneticPr fontId="5"/>
  </si>
  <si>
    <t>　　(1) 記録誌編集・印刷・製本</t>
    <rPh sb="6" eb="8">
      <t>キロク</t>
    </rPh>
    <rPh sb="8" eb="9">
      <t>シ</t>
    </rPh>
    <rPh sb="9" eb="11">
      <t>ヘンシュウ</t>
    </rPh>
    <rPh sb="12" eb="14">
      <t>インサツ</t>
    </rPh>
    <rPh sb="15" eb="17">
      <t>セイホン</t>
    </rPh>
    <phoneticPr fontId="5"/>
  </si>
  <si>
    <r>
      <t>　　(2)</t>
    </r>
    <r>
      <rPr>
        <sz val="11"/>
        <color indexed="8"/>
        <rFont val="ＭＳ Ｐゴシック"/>
        <family val="3"/>
        <charset val="128"/>
      </rPr>
      <t xml:space="preserve"> </t>
    </r>
    <r>
      <rPr>
        <sz val="11"/>
        <color indexed="8"/>
        <rFont val="ＭＳ Ｐゴシック"/>
        <family val="3"/>
        <charset val="128"/>
      </rPr>
      <t>記念植樹進行計画</t>
    </r>
    <rPh sb="6" eb="8">
      <t>キネン</t>
    </rPh>
    <rPh sb="8" eb="10">
      <t>ショクジュ</t>
    </rPh>
    <rPh sb="10" eb="12">
      <t>シンコウ</t>
    </rPh>
    <rPh sb="12" eb="14">
      <t>ケイカク</t>
    </rPh>
    <phoneticPr fontId="5"/>
  </si>
  <si>
    <t>概算見積書</t>
    <rPh sb="0" eb="2">
      <t>ガイサン</t>
    </rPh>
    <rPh sb="2" eb="4">
      <t>ミツモリ</t>
    </rPh>
    <rPh sb="4" eb="5">
      <t>ショ</t>
    </rPh>
    <phoneticPr fontId="5"/>
  </si>
  <si>
    <r>
      <t>　　(</t>
    </r>
    <r>
      <rPr>
        <sz val="11"/>
        <color indexed="8"/>
        <rFont val="ＭＳ Ｐゴシック"/>
        <family val="3"/>
        <charset val="128"/>
      </rPr>
      <t>1</t>
    </r>
    <r>
      <rPr>
        <sz val="11"/>
        <color indexed="8"/>
        <rFont val="ＭＳ Ｐゴシック"/>
        <family val="3"/>
        <charset val="128"/>
      </rPr>
      <t>)</t>
    </r>
    <r>
      <rPr>
        <sz val="11"/>
        <color theme="1"/>
        <rFont val="ＭＳ Ｐゴシック"/>
        <family val="3"/>
        <charset val="128"/>
        <scheme val="minor"/>
      </rPr>
      <t xml:space="preserve"> 表彰団体活動パネル</t>
    </r>
    <rPh sb="6" eb="8">
      <t>ヒョウショウ</t>
    </rPh>
    <rPh sb="8" eb="10">
      <t>ダンタイ</t>
    </rPh>
    <rPh sb="10" eb="12">
      <t>カツドウ</t>
    </rPh>
    <phoneticPr fontId="5"/>
  </si>
  <si>
    <r>
      <t>　　(</t>
    </r>
    <r>
      <rPr>
        <sz val="11"/>
        <color indexed="8"/>
        <rFont val="ＭＳ Ｐゴシック"/>
        <family val="3"/>
        <charset val="128"/>
      </rPr>
      <t>2</t>
    </r>
    <r>
      <rPr>
        <sz val="11"/>
        <color indexed="8"/>
        <rFont val="ＭＳ Ｐゴシック"/>
        <family val="3"/>
        <charset val="128"/>
      </rPr>
      <t>)</t>
    </r>
    <r>
      <rPr>
        <sz val="11"/>
        <color theme="1"/>
        <rFont val="ＭＳ Ｐゴシック"/>
        <family val="3"/>
        <charset val="128"/>
        <scheme val="minor"/>
      </rPr>
      <t xml:space="preserve"> 国土交通省九州地整活動パネル</t>
    </r>
    <rPh sb="6" eb="8">
      <t>コクド</t>
    </rPh>
    <rPh sb="8" eb="11">
      <t>コウツウショウ</t>
    </rPh>
    <rPh sb="11" eb="13">
      <t>キュウシュウ</t>
    </rPh>
    <rPh sb="13" eb="14">
      <t>チ</t>
    </rPh>
    <rPh sb="14" eb="15">
      <t>セイ</t>
    </rPh>
    <rPh sb="15" eb="17">
      <t>カツドウ</t>
    </rPh>
    <phoneticPr fontId="5"/>
  </si>
  <si>
    <t>消費税相当額（８％）</t>
    <rPh sb="0" eb="3">
      <t>ショウヒゼイ</t>
    </rPh>
    <rPh sb="3" eb="6">
      <t>ソウトウガク</t>
    </rPh>
    <phoneticPr fontId="5"/>
  </si>
  <si>
    <r>
      <t>注）１　各項目については、別添「業務委託費内訳書、１次内訳書」を</t>
    </r>
    <r>
      <rPr>
        <sz val="11"/>
        <color indexed="8"/>
        <rFont val="ＭＳ Ｐゴシック"/>
        <family val="3"/>
        <charset val="128"/>
      </rPr>
      <t>参考に計上すること。</t>
    </r>
    <rPh sb="0" eb="1">
      <t>チュウ</t>
    </rPh>
    <rPh sb="4" eb="5">
      <t>カク</t>
    </rPh>
    <rPh sb="5" eb="7">
      <t>コウモク</t>
    </rPh>
    <rPh sb="13" eb="15">
      <t>ベッテン</t>
    </rPh>
    <rPh sb="16" eb="18">
      <t>ギョウム</t>
    </rPh>
    <rPh sb="18" eb="21">
      <t>イタクヒ</t>
    </rPh>
    <rPh sb="21" eb="24">
      <t>ウチワケショ</t>
    </rPh>
    <rPh sb="26" eb="27">
      <t>ジ</t>
    </rPh>
    <rPh sb="27" eb="30">
      <t>ウチワケショ</t>
    </rPh>
    <rPh sb="32" eb="34">
      <t>サンコウ</t>
    </rPh>
    <rPh sb="35" eb="37">
      <t>ケイジョウ</t>
    </rPh>
    <phoneticPr fontId="4"/>
  </si>
  <si>
    <t>　　　　 なお、当該内訳書はつどいを開催するにあたって実施本部が最低限必要と判断した項目を記載し</t>
    <rPh sb="8" eb="10">
      <t>トウガイ</t>
    </rPh>
    <rPh sb="10" eb="12">
      <t>ウチワケ</t>
    </rPh>
    <rPh sb="12" eb="13">
      <t>ショ</t>
    </rPh>
    <rPh sb="18" eb="20">
      <t>カイサイ</t>
    </rPh>
    <rPh sb="27" eb="29">
      <t>ジッシ</t>
    </rPh>
    <rPh sb="29" eb="31">
      <t>ホンブ</t>
    </rPh>
    <rPh sb="32" eb="35">
      <t>サイテイゲン</t>
    </rPh>
    <rPh sb="35" eb="37">
      <t>ヒツヨウ</t>
    </rPh>
    <rPh sb="38" eb="40">
      <t>ハンダン</t>
    </rPh>
    <rPh sb="42" eb="44">
      <t>コウモク</t>
    </rPh>
    <rPh sb="45" eb="47">
      <t>キサイ</t>
    </rPh>
    <phoneticPr fontId="4"/>
  </si>
  <si>
    <t>　　２　宮崎県内で調達可能な物品は、原則として宮崎県内で調達することを前提に見積もること。</t>
    <rPh sb="4" eb="6">
      <t>ミヤザキ</t>
    </rPh>
    <rPh sb="6" eb="8">
      <t>ケンナイ</t>
    </rPh>
    <rPh sb="9" eb="11">
      <t>チョウタツ</t>
    </rPh>
    <rPh sb="11" eb="13">
      <t>カノウ</t>
    </rPh>
    <rPh sb="14" eb="16">
      <t>ブッピン</t>
    </rPh>
    <rPh sb="18" eb="20">
      <t>ゲンソク</t>
    </rPh>
    <rPh sb="23" eb="25">
      <t>ミヤザキ</t>
    </rPh>
    <rPh sb="25" eb="27">
      <t>ケンナイ</t>
    </rPh>
    <rPh sb="28" eb="30">
      <t>チョウタツ</t>
    </rPh>
    <rPh sb="35" eb="37">
      <t>ゼンテイ</t>
    </rPh>
    <rPh sb="38" eb="40">
      <t>ミツ</t>
    </rPh>
    <phoneticPr fontId="4"/>
  </si>
  <si>
    <t>（様式第12号）</t>
    <rPh sb="1" eb="3">
      <t>ヨウシキ</t>
    </rPh>
    <rPh sb="3" eb="4">
      <t>ダイ</t>
    </rPh>
    <rPh sb="6" eb="7">
      <t>ゴウ</t>
    </rPh>
    <phoneticPr fontId="4"/>
  </si>
  <si>
    <t>１０　その他</t>
    <rPh sb="5" eb="6">
      <t>タ</t>
    </rPh>
    <phoneticPr fontId="5"/>
  </si>
  <si>
    <t>　９　昼食弁当調達計画</t>
    <rPh sb="3" eb="5">
      <t>チュウショク</t>
    </rPh>
    <rPh sb="5" eb="7">
      <t>ベントウ</t>
    </rPh>
    <rPh sb="7" eb="9">
      <t>チョウタツ</t>
    </rPh>
    <rPh sb="9" eb="11">
      <t>ケイカク</t>
    </rPh>
    <phoneticPr fontId="5"/>
  </si>
  <si>
    <t>　　(1) 昼食弁当調達計画</t>
    <rPh sb="6" eb="8">
      <t>チュウショク</t>
    </rPh>
    <rPh sb="8" eb="10">
      <t>ベントウ</t>
    </rPh>
    <rPh sb="10" eb="12">
      <t>チョウタツ</t>
    </rPh>
    <rPh sb="12" eb="14">
      <t>ケイカク</t>
    </rPh>
    <phoneticPr fontId="5"/>
  </si>
  <si>
    <t>【６】昼食弁当調達業務</t>
    <rPh sb="3" eb="5">
      <t>チュウショク</t>
    </rPh>
    <rPh sb="5" eb="7">
      <t>ベントウ</t>
    </rPh>
    <rPh sb="7" eb="9">
      <t>チョウタツ</t>
    </rPh>
    <rPh sb="9" eb="11">
      <t>ギョウム</t>
    </rPh>
    <phoneticPr fontId="5"/>
  </si>
  <si>
    <t>　１　昼食弁当調達</t>
    <rPh sb="3" eb="5">
      <t>チュウショク</t>
    </rPh>
    <rPh sb="5" eb="7">
      <t>ベントウ</t>
    </rPh>
    <rPh sb="7" eb="9">
      <t>チョウタツ</t>
    </rPh>
    <phoneticPr fontId="5"/>
  </si>
  <si>
    <t>　　(1) 昼食弁当調達</t>
    <rPh sb="6" eb="8">
      <t>チュウショク</t>
    </rPh>
    <rPh sb="8" eb="10">
      <t>ベントウ</t>
    </rPh>
    <rPh sb="10" eb="12">
      <t>チョウタツ</t>
    </rPh>
    <phoneticPr fontId="5"/>
  </si>
  <si>
    <t>計６</t>
    <rPh sb="0" eb="1">
      <t>ケイ</t>
    </rPh>
    <phoneticPr fontId="4"/>
  </si>
  <si>
    <r>
      <t>(計</t>
    </r>
    <r>
      <rPr>
        <sz val="11"/>
        <color theme="1"/>
        <rFont val="ＭＳ Ｐゴシック"/>
        <family val="3"/>
        <charset val="128"/>
        <scheme val="minor"/>
      </rPr>
      <t>1+</t>
    </r>
    <r>
      <rPr>
        <sz val="11"/>
        <color indexed="8"/>
        <rFont val="ＭＳ Ｐゴシック"/>
        <family val="3"/>
        <charset val="128"/>
      </rPr>
      <t>計</t>
    </r>
    <r>
      <rPr>
        <sz val="11"/>
        <color theme="1"/>
        <rFont val="ＭＳ Ｐゴシック"/>
        <family val="3"/>
        <charset val="128"/>
        <scheme val="minor"/>
      </rPr>
      <t>2+</t>
    </r>
    <r>
      <rPr>
        <sz val="11"/>
        <color indexed="8"/>
        <rFont val="ＭＳ Ｐゴシック"/>
        <family val="3"/>
        <charset val="128"/>
      </rPr>
      <t>計</t>
    </r>
    <r>
      <rPr>
        <sz val="11"/>
        <color theme="1"/>
        <rFont val="ＭＳ Ｐゴシック"/>
        <family val="3"/>
        <charset val="128"/>
        <scheme val="minor"/>
      </rPr>
      <t>3+</t>
    </r>
    <r>
      <rPr>
        <sz val="11"/>
        <color indexed="8"/>
        <rFont val="ＭＳ Ｐゴシック"/>
        <family val="3"/>
        <charset val="128"/>
      </rPr>
      <t>計</t>
    </r>
    <r>
      <rPr>
        <sz val="11"/>
        <color theme="1"/>
        <rFont val="ＭＳ Ｐゴシック"/>
        <family val="3"/>
        <charset val="128"/>
        <scheme val="minor"/>
      </rPr>
      <t>4+計5+計6)</t>
    </r>
    <rPh sb="1" eb="2">
      <t>ケイ</t>
    </rPh>
    <rPh sb="4" eb="5">
      <t>ケイ</t>
    </rPh>
    <rPh sb="7" eb="8">
      <t>ケイ</t>
    </rPh>
    <rPh sb="10" eb="11">
      <t>ケイ</t>
    </rPh>
    <rPh sb="13" eb="14">
      <t>ケイ</t>
    </rPh>
    <rPh sb="16" eb="17">
      <t>ケイ</t>
    </rPh>
    <phoneticPr fontId="4"/>
  </si>
  <si>
    <t>　　３　宮崎らしさの演出に係る経費については、【１】から【6】に含めること。</t>
    <rPh sb="4" eb="6">
      <t>ミヤザキ</t>
    </rPh>
    <rPh sb="10" eb="12">
      <t>エンシュツ</t>
    </rPh>
    <rPh sb="13" eb="14">
      <t>カカ</t>
    </rPh>
    <rPh sb="15" eb="17">
      <t>ケイヒ</t>
    </rPh>
    <rPh sb="32" eb="33">
      <t>フク</t>
    </rPh>
    <phoneticPr fontId="4"/>
  </si>
  <si>
    <t>　　(3) 招待者等受付・入場関係</t>
    <rPh sb="9" eb="10">
      <t>トウ</t>
    </rPh>
    <rPh sb="10" eb="12">
      <t>ウケツケ</t>
    </rPh>
    <phoneticPr fontId="5"/>
  </si>
  <si>
    <t>　　(4) 出演団体控所</t>
    <rPh sb="6" eb="8">
      <t>シュツエン</t>
    </rPh>
    <rPh sb="8" eb="10">
      <t>ダンタイ</t>
    </rPh>
    <rPh sb="10" eb="11">
      <t>ヒカ</t>
    </rPh>
    <rPh sb="11" eb="12">
      <t>ショ</t>
    </rPh>
    <phoneticPr fontId="5"/>
  </si>
  <si>
    <t>　　(5) 運営関係（運営本部、諸室、湯茶接待、
　　　　　弁当引換所）</t>
    <rPh sb="6" eb="8">
      <t>ウンエイ</t>
    </rPh>
    <rPh sb="8" eb="10">
      <t>カンケイ</t>
    </rPh>
    <rPh sb="11" eb="13">
      <t>ウンエイ</t>
    </rPh>
    <rPh sb="13" eb="15">
      <t>ホンブ</t>
    </rPh>
    <rPh sb="16" eb="17">
      <t>ショ</t>
    </rPh>
    <rPh sb="17" eb="18">
      <t>シツ</t>
    </rPh>
    <rPh sb="19" eb="21">
      <t>ユチャ</t>
    </rPh>
    <rPh sb="21" eb="23">
      <t>セッタイ</t>
    </rPh>
    <rPh sb="30" eb="32">
      <t>ベントウ</t>
    </rPh>
    <rPh sb="32" eb="34">
      <t>ヒキカエ</t>
    </rPh>
    <rPh sb="34" eb="35">
      <t>ショ</t>
    </rPh>
    <phoneticPr fontId="5"/>
  </si>
  <si>
    <t>　　(6) 喫煙所</t>
    <rPh sb="6" eb="9">
      <t>キツエンジョ</t>
    </rPh>
    <phoneticPr fontId="5"/>
  </si>
  <si>
    <t>　　(7) 仮設トイレ</t>
    <rPh sb="6" eb="8">
      <t>カセツ</t>
    </rPh>
    <phoneticPr fontId="5"/>
  </si>
  <si>
    <t>直接業務費計</t>
    <rPh sb="0" eb="2">
      <t>チョクセツ</t>
    </rPh>
    <rPh sb="2" eb="4">
      <t>ギョウム</t>
    </rPh>
    <rPh sb="4" eb="5">
      <t>ヒ</t>
    </rPh>
    <rPh sb="5" eb="6">
      <t>ケイ</t>
    </rPh>
    <phoneticPr fontId="4"/>
  </si>
  <si>
    <t>業務価格</t>
    <rPh sb="0" eb="2">
      <t>ギョウム</t>
    </rPh>
    <rPh sb="2" eb="4">
      <t>カカク</t>
    </rPh>
    <phoneticPr fontId="14"/>
  </si>
  <si>
    <t>間接業務費計</t>
    <rPh sb="0" eb="2">
      <t>カンセツ</t>
    </rPh>
    <rPh sb="2" eb="4">
      <t>ギョウム</t>
    </rPh>
    <rPh sb="4" eb="5">
      <t>ヒ</t>
    </rPh>
    <rPh sb="5" eb="6">
      <t>ケイ</t>
    </rPh>
    <phoneticPr fontId="14"/>
  </si>
  <si>
    <t>直接業務費計</t>
    <rPh sb="0" eb="2">
      <t>チョクセツ</t>
    </rPh>
    <rPh sb="2" eb="4">
      <t>ギョウム</t>
    </rPh>
    <rPh sb="4" eb="5">
      <t>ヒ</t>
    </rPh>
    <rPh sb="5" eb="6">
      <t>ケイ</t>
    </rPh>
    <phoneticPr fontId="14"/>
  </si>
  <si>
    <t>合計①</t>
    <rPh sb="0" eb="2">
      <t>ゴウケイ</t>
    </rPh>
    <phoneticPr fontId="14"/>
  </si>
  <si>
    <t>合計②</t>
    <rPh sb="0" eb="2">
      <t>ゴウケイ</t>
    </rPh>
    <phoneticPr fontId="14"/>
  </si>
  <si>
    <t>計2</t>
    <rPh sb="0" eb="1">
      <t>ケイ</t>
    </rPh>
    <phoneticPr fontId="5"/>
  </si>
  <si>
    <t>消費税相当額（10％）</t>
    <rPh sb="0" eb="3">
      <t>ショウヒゼイ</t>
    </rPh>
    <rPh sb="3" eb="5">
      <t>ソウトウ</t>
    </rPh>
    <rPh sb="5" eb="6">
      <t>ガク</t>
    </rPh>
    <phoneticPr fontId="14"/>
  </si>
  <si>
    <t>計3</t>
    <rPh sb="0" eb="1">
      <t>ケイ</t>
    </rPh>
    <phoneticPr fontId="5"/>
  </si>
  <si>
    <t>※企画運営業務(合計①)＋運営業務(合計②)</t>
    <rPh sb="1" eb="3">
      <t>キカク</t>
    </rPh>
    <rPh sb="3" eb="5">
      <t>ウンエイ</t>
    </rPh>
    <rPh sb="5" eb="7">
      <t>ギョウム</t>
    </rPh>
    <rPh sb="8" eb="10">
      <t>ゴウケイ</t>
    </rPh>
    <rPh sb="13" eb="15">
      <t>ウンエイ</t>
    </rPh>
    <rPh sb="15" eb="17">
      <t>ギョウム</t>
    </rPh>
    <rPh sb="18" eb="20">
      <t>ゴウケイ</t>
    </rPh>
    <phoneticPr fontId="14"/>
  </si>
  <si>
    <t>　　(2) 記念植樹進行計画</t>
    <rPh sb="6" eb="8">
      <t>キネン</t>
    </rPh>
    <rPh sb="8" eb="10">
      <t>ショクジュ</t>
    </rPh>
    <rPh sb="10" eb="12">
      <t>シンコウ</t>
    </rPh>
    <rPh sb="12" eb="14">
      <t>ケイカク</t>
    </rPh>
    <phoneticPr fontId="5"/>
  </si>
  <si>
    <r>
      <t>　　(</t>
    </r>
    <r>
      <rPr>
        <sz val="12"/>
        <color indexed="8"/>
        <rFont val="ＭＳ Ｐゴシック"/>
        <family val="3"/>
        <charset val="128"/>
      </rPr>
      <t>1</t>
    </r>
    <r>
      <rPr>
        <sz val="12"/>
        <color indexed="8"/>
        <rFont val="ＭＳ Ｐゴシック"/>
        <family val="3"/>
        <charset val="128"/>
      </rPr>
      <t>) 記念植樹会場設営</t>
    </r>
    <rPh sb="6" eb="8">
      <t>キネン</t>
    </rPh>
    <rPh sb="8" eb="10">
      <t>ショクジュ</t>
    </rPh>
    <rPh sb="10" eb="12">
      <t>カイジョウ</t>
    </rPh>
    <rPh sb="12" eb="14">
      <t>セツエイ</t>
    </rPh>
    <phoneticPr fontId="5"/>
  </si>
  <si>
    <t>【１】つどい実施計画策定業務</t>
    <rPh sb="6" eb="8">
      <t>ジッシ</t>
    </rPh>
    <rPh sb="8" eb="10">
      <t>ケイカク</t>
    </rPh>
    <rPh sb="10" eb="12">
      <t>サクテイ</t>
    </rPh>
    <rPh sb="12" eb="14">
      <t>ギョウム</t>
    </rPh>
    <phoneticPr fontId="5"/>
  </si>
  <si>
    <t>　１　運営計画</t>
    <rPh sb="3" eb="5">
      <t>ウンエイ</t>
    </rPh>
    <rPh sb="5" eb="7">
      <t>ケイカク</t>
    </rPh>
    <phoneticPr fontId="5"/>
  </si>
  <si>
    <t>　　(2) 全体スケジュール</t>
    <rPh sb="6" eb="8">
      <t>ゼンタイ</t>
    </rPh>
    <phoneticPr fontId="5"/>
  </si>
  <si>
    <t>　　(1) 運営体制</t>
    <rPh sb="6" eb="8">
      <t>ウンエイ</t>
    </rPh>
    <rPh sb="8" eb="10">
      <t>タイセイ</t>
    </rPh>
    <phoneticPr fontId="5"/>
  </si>
  <si>
    <t>　　(3) 会場計画</t>
    <rPh sb="6" eb="8">
      <t>カイジョウ</t>
    </rPh>
    <rPh sb="8" eb="10">
      <t>ケイカク</t>
    </rPh>
    <phoneticPr fontId="5"/>
  </si>
  <si>
    <t>　　(4) 動線計画</t>
    <rPh sb="6" eb="8">
      <t>ドウセン</t>
    </rPh>
    <rPh sb="8" eb="10">
      <t>ケイカク</t>
    </rPh>
    <phoneticPr fontId="5"/>
  </si>
  <si>
    <t>　３　運営業務マニュアル</t>
    <rPh sb="3" eb="7">
      <t>ウンエイギョウム</t>
    </rPh>
    <phoneticPr fontId="5"/>
  </si>
  <si>
    <t>　　(1) 共通マニュアル</t>
    <rPh sb="6" eb="8">
      <t>キョウツウ</t>
    </rPh>
    <phoneticPr fontId="5"/>
  </si>
  <si>
    <t>　４　その他</t>
    <rPh sb="5" eb="6">
      <t>ホカ</t>
    </rPh>
    <phoneticPr fontId="5"/>
  </si>
  <si>
    <t>　　(2) 班別運営マニュアル</t>
    <rPh sb="6" eb="8">
      <t>ハンベツ</t>
    </rPh>
    <rPh sb="8" eb="10">
      <t>ウンエイ</t>
    </rPh>
    <phoneticPr fontId="5"/>
  </si>
  <si>
    <t>【４】その他</t>
    <rPh sb="5" eb="6">
      <t>ホカ</t>
    </rPh>
    <phoneticPr fontId="5"/>
  </si>
  <si>
    <t>【１】会場等設営業務</t>
    <rPh sb="3" eb="5">
      <t>カイジョウ</t>
    </rPh>
    <rPh sb="5" eb="6">
      <t>トウ</t>
    </rPh>
    <rPh sb="6" eb="8">
      <t>セツエイ</t>
    </rPh>
    <rPh sb="8" eb="10">
      <t>ギョウム</t>
    </rPh>
    <phoneticPr fontId="5"/>
  </si>
  <si>
    <t>　　(2) 緑化装飾御覧会場設営</t>
    <rPh sb="6" eb="8">
      <t>リョクカ</t>
    </rPh>
    <rPh sb="8" eb="10">
      <t>ソウショク</t>
    </rPh>
    <rPh sb="10" eb="12">
      <t>ゴラン</t>
    </rPh>
    <rPh sb="12" eb="16">
      <t>カイジョウセツエイ</t>
    </rPh>
    <phoneticPr fontId="15"/>
  </si>
  <si>
    <t>　　(3) 入場管理施設設営</t>
    <rPh sb="6" eb="8">
      <t>ニュウジョウ</t>
    </rPh>
    <rPh sb="8" eb="10">
      <t>カンリ</t>
    </rPh>
    <rPh sb="10" eb="12">
      <t>シセツ</t>
    </rPh>
    <rPh sb="12" eb="14">
      <t>セツエイ</t>
    </rPh>
    <phoneticPr fontId="15"/>
  </si>
  <si>
    <t>　　(4) 会場等装飾設営</t>
    <rPh sb="6" eb="8">
      <t>カイジョウ</t>
    </rPh>
    <rPh sb="8" eb="9">
      <t>トウ</t>
    </rPh>
    <rPh sb="9" eb="11">
      <t>ソウショク</t>
    </rPh>
    <rPh sb="11" eb="13">
      <t>セツエイ</t>
    </rPh>
    <phoneticPr fontId="15"/>
  </si>
  <si>
    <t>　　(2) 式典会場サイン</t>
    <rPh sb="6" eb="8">
      <t>シキテン</t>
    </rPh>
    <rPh sb="8" eb="10">
      <t>カイジョウ</t>
    </rPh>
    <phoneticPr fontId="5"/>
  </si>
  <si>
    <t>　　(3) 記念植樹会場サイン</t>
    <rPh sb="6" eb="8">
      <t>キネン</t>
    </rPh>
    <rPh sb="8" eb="10">
      <t>ショクジュ</t>
    </rPh>
    <rPh sb="10" eb="12">
      <t>カイジョウ</t>
    </rPh>
    <phoneticPr fontId="5"/>
  </si>
  <si>
    <t>　　(4) 会場誘導・案内サイン</t>
    <rPh sb="6" eb="8">
      <t>カイジョウ</t>
    </rPh>
    <rPh sb="8" eb="10">
      <t>ユウドウ</t>
    </rPh>
    <rPh sb="11" eb="13">
      <t>アンナイ</t>
    </rPh>
    <phoneticPr fontId="5"/>
  </si>
  <si>
    <t>　　(5) その他サイン</t>
    <rPh sb="8" eb="9">
      <t>タ</t>
    </rPh>
    <phoneticPr fontId="5"/>
  </si>
  <si>
    <t>　　(1) 規制ライン設置</t>
    <rPh sb="6" eb="8">
      <t>キセイ</t>
    </rPh>
    <rPh sb="11" eb="13">
      <t>セッチ</t>
    </rPh>
    <phoneticPr fontId="5"/>
  </si>
  <si>
    <t>【２】運営業務</t>
    <rPh sb="3" eb="5">
      <t>ウンエイ</t>
    </rPh>
    <rPh sb="5" eb="7">
      <t>ギョウム</t>
    </rPh>
    <phoneticPr fontId="5"/>
  </si>
  <si>
    <t>　２　運営資機材等調達</t>
    <rPh sb="3" eb="5">
      <t>ウンエイ</t>
    </rPh>
    <rPh sb="5" eb="8">
      <t>シキザイ</t>
    </rPh>
    <rPh sb="8" eb="9">
      <t>トウ</t>
    </rPh>
    <rPh sb="9" eb="11">
      <t>チョウタツ</t>
    </rPh>
    <phoneticPr fontId="5"/>
  </si>
  <si>
    <t>　 （2）出演者の弁当</t>
    <rPh sb="5" eb="8">
      <t>シュツエンシャ</t>
    </rPh>
    <rPh sb="9" eb="11">
      <t>ベントウ</t>
    </rPh>
    <phoneticPr fontId="14"/>
  </si>
  <si>
    <t>　 （1）ゲート式金属探知機、無線機、ＩＤカード等</t>
    <rPh sb="8" eb="9">
      <t>シキ</t>
    </rPh>
    <rPh sb="9" eb="11">
      <t>キンゾク</t>
    </rPh>
    <rPh sb="11" eb="14">
      <t>タンチキ</t>
    </rPh>
    <rPh sb="15" eb="18">
      <t>ムセンキ</t>
    </rPh>
    <rPh sb="24" eb="25">
      <t>トウ</t>
    </rPh>
    <phoneticPr fontId="14"/>
  </si>
  <si>
    <t>【３】資料・記録作成業務</t>
    <rPh sb="3" eb="5">
      <t>シリョウ</t>
    </rPh>
    <rPh sb="6" eb="8">
      <t>キロク</t>
    </rPh>
    <rPh sb="8" eb="10">
      <t>サクセイ</t>
    </rPh>
    <rPh sb="10" eb="12">
      <t>ギョウム</t>
    </rPh>
    <phoneticPr fontId="5"/>
  </si>
  <si>
    <t>　　(1) つどい次第チラシ</t>
    <rPh sb="9" eb="11">
      <t>シダイ</t>
    </rPh>
    <phoneticPr fontId="5"/>
  </si>
  <si>
    <t>　　(1) 記録誌の作成</t>
    <rPh sb="6" eb="8">
      <t>キロク</t>
    </rPh>
    <rPh sb="8" eb="9">
      <t>シ</t>
    </rPh>
    <rPh sb="10" eb="12">
      <t>サクセイ</t>
    </rPh>
    <phoneticPr fontId="5"/>
  </si>
  <si>
    <t>　　(2) 記録映像DVDの作成</t>
    <rPh sb="6" eb="8">
      <t>キロク</t>
    </rPh>
    <rPh sb="8" eb="10">
      <t>エイゾウ</t>
    </rPh>
    <rPh sb="14" eb="16">
      <t>サクセイ</t>
    </rPh>
    <phoneticPr fontId="5"/>
  </si>
  <si>
    <t>計6</t>
    <rPh sb="0" eb="1">
      <t>ケイ</t>
    </rPh>
    <phoneticPr fontId="4"/>
  </si>
  <si>
    <t>様式第11号</t>
    <rPh sb="0" eb="2">
      <t>ヨウシキ</t>
    </rPh>
    <rPh sb="2" eb="3">
      <t>ダイ</t>
    </rPh>
    <rPh sb="5" eb="6">
      <t>ゴウ</t>
    </rPh>
    <phoneticPr fontId="4"/>
  </si>
  <si>
    <t>【２】事前運営業務</t>
    <rPh sb="3" eb="5">
      <t>ジゼン</t>
    </rPh>
    <rPh sb="5" eb="7">
      <t>ウンエイ</t>
    </rPh>
    <rPh sb="7" eb="9">
      <t>ギョウム</t>
    </rPh>
    <phoneticPr fontId="5"/>
  </si>
  <si>
    <t>【３】その他</t>
    <rPh sb="5" eb="6">
      <t>ホカ</t>
    </rPh>
    <phoneticPr fontId="5"/>
  </si>
  <si>
    <t>（計1＋計2＋計3）</t>
    <rPh sb="1" eb="2">
      <t>ケイ</t>
    </rPh>
    <rPh sb="4" eb="5">
      <t>ケイ</t>
    </rPh>
    <rPh sb="7" eb="8">
      <t>ケイ</t>
    </rPh>
    <phoneticPr fontId="14"/>
  </si>
  <si>
    <t>　１　つどいの運営</t>
    <rPh sb="7" eb="9">
      <t>ウンエイ</t>
    </rPh>
    <phoneticPr fontId="5"/>
  </si>
  <si>
    <t>計7</t>
    <rPh sb="0" eb="1">
      <t>ケイ</t>
    </rPh>
    <phoneticPr fontId="5"/>
  </si>
  <si>
    <t>　概 算 見 積 書（令和８年度　企画運営業務）</t>
    <rPh sb="1" eb="2">
      <t>ガイ</t>
    </rPh>
    <rPh sb="3" eb="4">
      <t>サン</t>
    </rPh>
    <rPh sb="5" eb="6">
      <t>ミ</t>
    </rPh>
    <rPh sb="7" eb="8">
      <t>セキ</t>
    </rPh>
    <rPh sb="9" eb="10">
      <t>ショ</t>
    </rPh>
    <rPh sb="11" eb="13">
      <t>レイワ</t>
    </rPh>
    <rPh sb="14" eb="16">
      <t>ネンド</t>
    </rPh>
    <rPh sb="17" eb="19">
      <t>キカク</t>
    </rPh>
    <rPh sb="19" eb="21">
      <t>ウンエイ</t>
    </rPh>
    <rPh sb="21" eb="23">
      <t>ギョウム</t>
    </rPh>
    <phoneticPr fontId="5"/>
  </si>
  <si>
    <t>　概 算 見 積 書（令和９年度　運営業務）</t>
    <rPh sb="1" eb="2">
      <t>ガイ</t>
    </rPh>
    <rPh sb="3" eb="4">
      <t>サン</t>
    </rPh>
    <rPh sb="5" eb="6">
      <t>ミ</t>
    </rPh>
    <rPh sb="7" eb="8">
      <t>セキ</t>
    </rPh>
    <rPh sb="9" eb="10">
      <t>ショ</t>
    </rPh>
    <rPh sb="11" eb="13">
      <t>レイワ</t>
    </rPh>
    <rPh sb="14" eb="16">
      <t>ネンド</t>
    </rPh>
    <rPh sb="17" eb="19">
      <t>ウンエイ</t>
    </rPh>
    <rPh sb="19" eb="21">
      <t>ギョウム</t>
    </rPh>
    <phoneticPr fontId="5"/>
  </si>
  <si>
    <t>合　計（企画運営業務）（令和８年度）</t>
    <rPh sb="0" eb="1">
      <t>ゴウ</t>
    </rPh>
    <rPh sb="2" eb="3">
      <t>ケイ</t>
    </rPh>
    <rPh sb="4" eb="6">
      <t>キカク</t>
    </rPh>
    <rPh sb="6" eb="8">
      <t>ウンエイ</t>
    </rPh>
    <rPh sb="8" eb="10">
      <t>ギョウム</t>
    </rPh>
    <rPh sb="12" eb="14">
      <t>レイワ</t>
    </rPh>
    <rPh sb="15" eb="17">
      <t>ネンド</t>
    </rPh>
    <phoneticPr fontId="14"/>
  </si>
  <si>
    <t>合　計（運営業務）（令和９年度）</t>
    <rPh sb="0" eb="1">
      <t>ゴウ</t>
    </rPh>
    <rPh sb="2" eb="3">
      <t>ケイ</t>
    </rPh>
    <rPh sb="4" eb="6">
      <t>ウンエイ</t>
    </rPh>
    <rPh sb="6" eb="8">
      <t>ギョウム</t>
    </rPh>
    <rPh sb="7" eb="8">
      <t>キギョウ</t>
    </rPh>
    <rPh sb="10" eb="12">
      <t>レイワ</t>
    </rPh>
    <rPh sb="13" eb="15">
      <t>ネンド</t>
    </rPh>
    <phoneticPr fontId="4"/>
  </si>
  <si>
    <t>※横浜市内又は神奈川県内で調達可能なものは、原則として横浜市内又は神奈川県内で調達することを前提に見積もること。</t>
    <rPh sb="1" eb="3">
      <t>ヨコハマ</t>
    </rPh>
    <rPh sb="3" eb="5">
      <t>シナイ</t>
    </rPh>
    <rPh sb="5" eb="6">
      <t>マタ</t>
    </rPh>
    <rPh sb="7" eb="10">
      <t>カナガワ</t>
    </rPh>
    <rPh sb="10" eb="12">
      <t>ケンナイ</t>
    </rPh>
    <rPh sb="13" eb="15">
      <t>チョウタツ</t>
    </rPh>
    <rPh sb="15" eb="17">
      <t>カノウ</t>
    </rPh>
    <rPh sb="22" eb="24">
      <t>ゲンソク</t>
    </rPh>
    <rPh sb="27" eb="29">
      <t>ヨコハマ</t>
    </rPh>
    <rPh sb="29" eb="31">
      <t>シナイ</t>
    </rPh>
    <rPh sb="31" eb="32">
      <t>マタ</t>
    </rPh>
    <rPh sb="33" eb="36">
      <t>カナガワ</t>
    </rPh>
    <rPh sb="36" eb="37">
      <t>ケン</t>
    </rPh>
    <rPh sb="37" eb="38">
      <t>ナイ</t>
    </rPh>
    <rPh sb="39" eb="41">
      <t>チョウタツ</t>
    </rPh>
    <rPh sb="46" eb="48">
      <t>ゼンテイ</t>
    </rPh>
    <rPh sb="49" eb="51">
      <t>ミツ</t>
    </rPh>
    <phoneticPr fontId="4"/>
  </si>
  <si>
    <t>　　(5) 警備計画</t>
    <rPh sb="6" eb="8">
      <t>ケイビ</t>
    </rPh>
    <rPh sb="8" eb="10">
      <t>ケイカク</t>
    </rPh>
    <phoneticPr fontId="5"/>
  </si>
  <si>
    <t>　　(6) 招待者管理計画</t>
    <rPh sb="6" eb="9">
      <t>ショウタイシャ</t>
    </rPh>
    <rPh sb="9" eb="11">
      <t>カンリ</t>
    </rPh>
    <rPh sb="11" eb="13">
      <t>ケイカク</t>
    </rPh>
    <phoneticPr fontId="5"/>
  </si>
  <si>
    <t>　　(7) サイン計画</t>
    <rPh sb="9" eb="11">
      <t>ケイカク</t>
    </rPh>
    <phoneticPr fontId="5"/>
  </si>
  <si>
    <t>　　(8) 会場内装飾計画</t>
    <rPh sb="6" eb="9">
      <t>カイジョウナイ</t>
    </rPh>
    <rPh sb="9" eb="11">
      <t>ソウショク</t>
    </rPh>
    <rPh sb="11" eb="13">
      <t>ケイカク</t>
    </rPh>
    <phoneticPr fontId="5"/>
  </si>
  <si>
    <t>　　(9) 映像配信計画</t>
    <rPh sb="6" eb="8">
      <t>エイゾウ</t>
    </rPh>
    <rPh sb="8" eb="10">
      <t>ハイシン</t>
    </rPh>
    <phoneticPr fontId="5"/>
  </si>
  <si>
    <t>　　(10) 輸送計画</t>
    <rPh sb="7" eb="9">
      <t>ユソウ</t>
    </rPh>
    <rPh sb="9" eb="11">
      <t>ケイカク</t>
    </rPh>
    <phoneticPr fontId="5"/>
  </si>
  <si>
    <t>　　(11) 記念品計画</t>
    <rPh sb="7" eb="10">
      <t>キネンヒン</t>
    </rPh>
    <rPh sb="10" eb="12">
      <t>ケイカク</t>
    </rPh>
    <phoneticPr fontId="5"/>
  </si>
  <si>
    <t>　　(12) 工程管理</t>
    <rPh sb="7" eb="9">
      <t>コウテイ</t>
    </rPh>
    <rPh sb="9" eb="11">
      <t>カンリ</t>
    </rPh>
    <phoneticPr fontId="5"/>
  </si>
  <si>
    <t>　　(2) 映像撮影</t>
    <rPh sb="6" eb="8">
      <t>エイゾウ</t>
    </rPh>
    <rPh sb="8" eb="10">
      <t>サツエイ</t>
    </rPh>
    <phoneticPr fontId="5"/>
  </si>
  <si>
    <t>　１　映像制作</t>
    <rPh sb="3" eb="5">
      <t>エイゾウ</t>
    </rPh>
    <rPh sb="5" eb="7">
      <t>セイサク</t>
    </rPh>
    <phoneticPr fontId="5"/>
  </si>
  <si>
    <t>　　(1) 映像制作計画</t>
    <rPh sb="6" eb="8">
      <t>エイゾウ</t>
    </rPh>
    <rPh sb="8" eb="10">
      <t>セイサク</t>
    </rPh>
    <rPh sb="10" eb="12">
      <t>ケイカク</t>
    </rPh>
    <phoneticPr fontId="5"/>
  </si>
  <si>
    <t>　　(3) 映像編集・制作</t>
    <rPh sb="6" eb="8">
      <t>エイゾウ</t>
    </rPh>
    <rPh sb="8" eb="10">
      <t>ヘンシュウ</t>
    </rPh>
    <rPh sb="11" eb="13">
      <t>セイサク</t>
    </rPh>
    <phoneticPr fontId="5"/>
  </si>
  <si>
    <t>　　(4) 台本制作</t>
    <rPh sb="6" eb="8">
      <t>ダイホン</t>
    </rPh>
    <rPh sb="8" eb="10">
      <t>セイサク</t>
    </rPh>
    <phoneticPr fontId="5"/>
  </si>
  <si>
    <t>　２　関係機関協議資料等の作成補助</t>
    <rPh sb="3" eb="5">
      <t>カンケイ</t>
    </rPh>
    <rPh sb="5" eb="7">
      <t>キカン</t>
    </rPh>
    <rPh sb="7" eb="9">
      <t>キョウギ</t>
    </rPh>
    <rPh sb="9" eb="11">
      <t>シリョウ</t>
    </rPh>
    <rPh sb="11" eb="12">
      <t>トウ</t>
    </rPh>
    <rPh sb="13" eb="15">
      <t>サクセイ</t>
    </rPh>
    <rPh sb="15" eb="17">
      <t>ホジョ</t>
    </rPh>
    <phoneticPr fontId="5"/>
  </si>
  <si>
    <t>　　(1) 関係機関協議資料等の作成補助</t>
    <phoneticPr fontId="15"/>
  </si>
  <si>
    <t>　３  招待者管理業務</t>
    <rPh sb="4" eb="7">
      <t>ショウタイシャ</t>
    </rPh>
    <rPh sb="7" eb="9">
      <t>カンリ</t>
    </rPh>
    <rPh sb="9" eb="11">
      <t>ギョウム</t>
    </rPh>
    <phoneticPr fontId="15"/>
  </si>
  <si>
    <t>　　(2) 招待者管理等</t>
    <phoneticPr fontId="15"/>
  </si>
  <si>
    <t>　　(1) 招待状等印刷・発送</t>
    <rPh sb="6" eb="10">
      <t>ショウタイジョウトウ</t>
    </rPh>
    <rPh sb="10" eb="12">
      <t>インサツ</t>
    </rPh>
    <rPh sb="13" eb="15">
      <t>ハッソウ</t>
    </rPh>
    <phoneticPr fontId="5"/>
  </si>
  <si>
    <t>　　(1) 運営業務に係る見積書の作成</t>
    <rPh sb="6" eb="10">
      <t>ウンエイギョウム</t>
    </rPh>
    <rPh sb="11" eb="12">
      <t>カカ</t>
    </rPh>
    <rPh sb="13" eb="16">
      <t>ミツモリショ</t>
    </rPh>
    <rPh sb="17" eb="19">
      <t>サクセイ</t>
    </rPh>
    <phoneticPr fontId="15"/>
  </si>
  <si>
    <t>　　(1) 開催記念行事企画業務</t>
    <phoneticPr fontId="15"/>
  </si>
  <si>
    <t>　　(1) 日程の細目冊子の編集補助</t>
    <phoneticPr fontId="15"/>
  </si>
  <si>
    <t xml:space="preserve">　　(1) 樹木の調達 </t>
    <rPh sb="6" eb="8">
      <t>ジュモク</t>
    </rPh>
    <rPh sb="9" eb="11">
      <t>チョウタツ</t>
    </rPh>
    <phoneticPr fontId="15"/>
  </si>
  <si>
    <t>　　(2) 維持管理</t>
    <rPh sb="6" eb="8">
      <t>イジ</t>
    </rPh>
    <rPh sb="8" eb="10">
      <t>カンリ</t>
    </rPh>
    <phoneticPr fontId="15"/>
  </si>
  <si>
    <t>　　(3) 植樹用プランターの調達</t>
    <rPh sb="6" eb="8">
      <t>ショクジュ</t>
    </rPh>
    <rPh sb="8" eb="9">
      <t>ヨウ</t>
    </rPh>
    <rPh sb="15" eb="17">
      <t>チョウタツ</t>
    </rPh>
    <phoneticPr fontId="15"/>
  </si>
  <si>
    <t>　　(1) 主催事場の設営</t>
    <rPh sb="6" eb="10">
      <t>シュサイジジョウ</t>
    </rPh>
    <rPh sb="11" eb="13">
      <t>セツエイ</t>
    </rPh>
    <phoneticPr fontId="5"/>
  </si>
  <si>
    <t>　　(3) 受付等設営</t>
    <rPh sb="6" eb="8">
      <t>ウケツケ</t>
    </rPh>
    <rPh sb="8" eb="9">
      <t>トウ</t>
    </rPh>
    <rPh sb="9" eb="11">
      <t>セツエイ</t>
    </rPh>
    <phoneticPr fontId="15"/>
  </si>
  <si>
    <t>　　(4) 諸室等設営</t>
    <rPh sb="6" eb="8">
      <t>ショシツ</t>
    </rPh>
    <rPh sb="8" eb="9">
      <t>トウ</t>
    </rPh>
    <rPh sb="9" eb="11">
      <t>セツエイ</t>
    </rPh>
    <phoneticPr fontId="15"/>
  </si>
  <si>
    <t>　　(5) 芝の維持管理</t>
    <rPh sb="6" eb="7">
      <t>シバ</t>
    </rPh>
    <rPh sb="8" eb="12">
      <t>イジカンリ</t>
    </rPh>
    <phoneticPr fontId="15"/>
  </si>
  <si>
    <t>　３　サイン設置</t>
    <rPh sb="6" eb="8">
      <t>セッチ</t>
    </rPh>
    <phoneticPr fontId="5"/>
  </si>
  <si>
    <t>　　(2) プロローグ出演団体紹介チラシ</t>
    <rPh sb="11" eb="13">
      <t>シュツエン</t>
    </rPh>
    <rPh sb="13" eb="15">
      <t>ダンタイ</t>
    </rPh>
    <rPh sb="15" eb="17">
      <t>ショウカイ</t>
    </rPh>
    <phoneticPr fontId="5"/>
  </si>
  <si>
    <r>
      <t>　　(</t>
    </r>
    <r>
      <rPr>
        <sz val="12"/>
        <color indexed="8"/>
        <rFont val="ＭＳ Ｐゴシック"/>
        <family val="3"/>
        <charset val="128"/>
      </rPr>
      <t>3</t>
    </r>
    <r>
      <rPr>
        <sz val="12"/>
        <color indexed="8"/>
        <rFont val="ＭＳ Ｐゴシック"/>
        <family val="3"/>
        <charset val="128"/>
      </rPr>
      <t>) 「みどりの愛護」活動事例紹介チラシ</t>
    </r>
    <rPh sb="11" eb="13">
      <t>アイゴ</t>
    </rPh>
    <rPh sb="14" eb="16">
      <t>カツドウ</t>
    </rPh>
    <rPh sb="16" eb="18">
      <t>ジレイ</t>
    </rPh>
    <rPh sb="18" eb="20">
      <t>ショウカイ</t>
    </rPh>
    <phoneticPr fontId="5"/>
  </si>
  <si>
    <r>
      <t>　　(</t>
    </r>
    <r>
      <rPr>
        <sz val="12"/>
        <color indexed="8"/>
        <rFont val="ＭＳ Ｐゴシック"/>
        <family val="3"/>
        <charset val="128"/>
      </rPr>
      <t>4</t>
    </r>
    <r>
      <rPr>
        <sz val="12"/>
        <color indexed="8"/>
        <rFont val="ＭＳ Ｐゴシック"/>
        <family val="3"/>
        <charset val="128"/>
      </rPr>
      <t>) おもてなしコーナー紹介チラシ</t>
    </r>
    <rPh sb="15" eb="17">
      <t>ショウカイ</t>
    </rPh>
    <phoneticPr fontId="5"/>
  </si>
  <si>
    <t>　　(5) 会場装飾協力団体紹介チラシ</t>
    <phoneticPr fontId="5"/>
  </si>
  <si>
    <r>
      <t>　　(6</t>
    </r>
    <r>
      <rPr>
        <sz val="12"/>
        <color indexed="8"/>
        <rFont val="ＭＳ Ｐゴシック"/>
        <family val="3"/>
        <charset val="128"/>
      </rPr>
      <t>) 表彰団体紹介パンフレットチラシ</t>
    </r>
    <rPh sb="6" eb="8">
      <t>ヒョウショウ</t>
    </rPh>
    <rPh sb="8" eb="10">
      <t>ダンタイ</t>
    </rPh>
    <rPh sb="10" eb="12">
      <t>ショウカイ</t>
    </rPh>
    <phoneticPr fontId="5"/>
  </si>
  <si>
    <r>
      <t>　　(7</t>
    </r>
    <r>
      <rPr>
        <sz val="12"/>
        <color indexed="8"/>
        <rFont val="ＭＳ Ｐゴシック"/>
        <family val="3"/>
        <charset val="128"/>
      </rPr>
      <t>) 案内状</t>
    </r>
    <phoneticPr fontId="5"/>
  </si>
  <si>
    <t>　１　式典会場・サテライト会場設営</t>
    <rPh sb="3" eb="5">
      <t>シキテン</t>
    </rPh>
    <rPh sb="5" eb="7">
      <t>カイジョウ</t>
    </rPh>
    <rPh sb="13" eb="15">
      <t>カイジョウ</t>
    </rPh>
    <rPh sb="15" eb="17">
      <t>セツエイ</t>
    </rPh>
    <rPh sb="16" eb="17">
      <t>エイ</t>
    </rPh>
    <phoneticPr fontId="5"/>
  </si>
  <si>
    <t>　　(2) サテライト会場の設営</t>
    <rPh sb="11" eb="13">
      <t>カイジョウ</t>
    </rPh>
    <rPh sb="14" eb="16">
      <t>セツエイ</t>
    </rPh>
    <phoneticPr fontId="5"/>
  </si>
  <si>
    <t>　４　規制ライン設置</t>
    <rPh sb="3" eb="5">
      <t>キセイ</t>
    </rPh>
    <rPh sb="8" eb="10">
      <t>セッチ</t>
    </rPh>
    <phoneticPr fontId="5"/>
  </si>
  <si>
    <t>　５　その他</t>
    <rPh sb="5" eb="6">
      <t>タ</t>
    </rPh>
    <phoneticPr fontId="5"/>
  </si>
  <si>
    <t>　　(1) 宮内庁事前調査対応</t>
    <rPh sb="6" eb="9">
      <t>クナイチョウ</t>
    </rPh>
    <rPh sb="9" eb="13">
      <t>ジゼンチョウサ</t>
    </rPh>
    <rPh sb="13" eb="15">
      <t>タイオウ</t>
    </rPh>
    <phoneticPr fontId="15"/>
  </si>
  <si>
    <r>
      <t>　　(2)</t>
    </r>
    <r>
      <rPr>
        <sz val="12"/>
        <color indexed="8"/>
        <rFont val="ＭＳ Ｐゴシック"/>
        <family val="3"/>
        <charset val="128"/>
      </rPr>
      <t xml:space="preserve"> リハーサル</t>
    </r>
    <phoneticPr fontId="5"/>
  </si>
  <si>
    <r>
      <t>　　(3)</t>
    </r>
    <r>
      <rPr>
        <sz val="12"/>
        <color indexed="8"/>
        <rFont val="ＭＳ Ｐゴシック"/>
        <family val="3"/>
        <charset val="128"/>
      </rPr>
      <t xml:space="preserve"> 本番</t>
    </r>
    <phoneticPr fontId="5"/>
  </si>
  <si>
    <t>　４　運営業務に係る見積書の作成</t>
    <rPh sb="3" eb="7">
      <t>ウンエイギョウム</t>
    </rPh>
    <rPh sb="8" eb="9">
      <t>カカ</t>
    </rPh>
    <rPh sb="10" eb="13">
      <t>ミツモリショ</t>
    </rPh>
    <rPh sb="14" eb="16">
      <t>サクセイ</t>
    </rPh>
    <phoneticPr fontId="5"/>
  </si>
  <si>
    <t>　５　開催記念行事企画業務</t>
    <rPh sb="3" eb="5">
      <t>カイサイ</t>
    </rPh>
    <rPh sb="5" eb="9">
      <t>キネンギョウジ</t>
    </rPh>
    <rPh sb="9" eb="13">
      <t>キカクギョウム</t>
    </rPh>
    <phoneticPr fontId="15"/>
  </si>
  <si>
    <t>　６　日程の細目冊子の編集補助</t>
    <rPh sb="3" eb="5">
      <t>ニッテイ</t>
    </rPh>
    <rPh sb="6" eb="8">
      <t>サイモク</t>
    </rPh>
    <rPh sb="8" eb="10">
      <t>サッシ</t>
    </rPh>
    <rPh sb="11" eb="13">
      <t>ヘンシュウ</t>
    </rPh>
    <rPh sb="13" eb="15">
      <t>ホジョ</t>
    </rPh>
    <phoneticPr fontId="15"/>
  </si>
  <si>
    <t>　７　記念植樹樹木に関する業務</t>
    <phoneticPr fontId="15"/>
  </si>
  <si>
    <r>
      <t>(</t>
    </r>
    <r>
      <rPr>
        <sz val="12"/>
        <color indexed="8"/>
        <rFont val="ＭＳ Ｐゴシック"/>
        <family val="3"/>
        <charset val="128"/>
      </rPr>
      <t>計4+計5+計6+計7)</t>
    </r>
    <rPh sb="1" eb="2">
      <t>ケイ</t>
    </rPh>
    <rPh sb="4" eb="5">
      <t>ケイ</t>
    </rPh>
    <rPh sb="7" eb="8">
      <t>ケイ</t>
    </rPh>
    <rPh sb="10" eb="11">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</si>
</sst>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4"/>
      <color indexed="8"/>
      <name val="ＭＳ Ｐゴシック"/>
      <family val="3"/>
      <charset val="128"/>
    </font>
    <font>
      <sz val="6"/>
      <name val="ＭＳ Ｐゴシック"/>
      <family val="3"/>
      <charset val="128"/>
    </font>
    <font>
      <sz val="6"/>
      <name val="ＭＳ Ｐゴシック"/>
      <family val="3"/>
      <charset val="128"/>
    </font>
    <font>
      <sz val="18"/>
      <color indexed="10"/>
      <name val="ＭＳ Ｐゴシック"/>
      <family val="3"/>
      <charset val="128"/>
    </font>
    <font>
      <sz val="11"/>
      <color indexed="8"/>
      <name val="ＭＳ Ｐゴシック"/>
      <family val="3"/>
      <charset val="128"/>
    </font>
    <font>
      <sz val="17"/>
      <color indexed="8"/>
      <name val="ＭＳ Ｐゴシック"/>
      <family val="3"/>
      <charset val="128"/>
    </font>
    <font>
      <sz val="17"/>
      <color indexed="10"/>
      <name val="ＭＳ Ｐゴシック"/>
      <family val="3"/>
      <charset val="128"/>
    </font>
    <font>
      <sz val="10"/>
      <name val="ＭＳ Ｐゴシック"/>
      <family val="3"/>
      <charset val="128"/>
    </font>
    <font>
      <sz val="11"/>
      <color indexed="8"/>
      <name val="ＭＳ Ｐゴシック"/>
      <family val="3"/>
      <charset val="128"/>
    </font>
    <font>
      <sz val="10"/>
      <color indexed="9"/>
      <name val="ＭＳ Ｐゴシック"/>
      <family val="3"/>
      <charset val="128"/>
    </font>
    <font>
      <sz val="11"/>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8"/>
      <color indexed="8"/>
      <name val="ＭＳ Ｐゴシック"/>
      <family val="3"/>
      <charset val="128"/>
    </font>
    <font>
      <sz val="12"/>
      <color indexed="8"/>
      <name val="ＭＳ Ｐゴシック"/>
      <family val="3"/>
      <charset val="128"/>
    </font>
    <font>
      <sz val="11"/>
      <color theme="1"/>
      <name val="ＭＳ Ｐゴシック"/>
      <family val="3"/>
      <charset val="128"/>
      <scheme val="minor"/>
    </font>
    <font>
      <sz val="12"/>
      <color theme="1"/>
      <name val="ＭＳ Ｐゴシック"/>
      <family val="3"/>
      <charset val="128"/>
    </font>
    <font>
      <sz val="12"/>
      <color theme="0"/>
      <name val="ＭＳ Ｐゴシック"/>
      <family val="3"/>
      <charset val="128"/>
    </font>
  </fonts>
  <fills count="9">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indexed="49"/>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8" tint="0.59999389629810485"/>
        <bgColor indexed="64"/>
      </patternFill>
    </fill>
  </fills>
  <borders count="3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7">
    <xf numFmtId="0" fontId="0"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xf numFmtId="0" fontId="19" fillId="0" borderId="0">
      <alignment vertical="center"/>
    </xf>
    <xf numFmtId="0" fontId="2" fillId="0" borderId="0"/>
    <xf numFmtId="0" fontId="2" fillId="0" borderId="0"/>
  </cellStyleXfs>
  <cellXfs count="139">
    <xf numFmtId="0" fontId="0" fillId="0" borderId="0" xfId="0">
      <alignment vertical="center"/>
    </xf>
    <xf numFmtId="0" fontId="6" fillId="0" borderId="0" xfId="5" applyFont="1" applyBorder="1" applyAlignment="1">
      <alignment horizontal="center" vertical="center"/>
    </xf>
    <xf numFmtId="0" fontId="7" fillId="0" borderId="0" xfId="5" applyFont="1" applyAlignment="1">
      <alignment vertical="center"/>
    </xf>
    <xf numFmtId="0" fontId="8" fillId="0" borderId="0" xfId="5" applyFont="1" applyAlignment="1">
      <alignment vertical="center"/>
    </xf>
    <xf numFmtId="0" fontId="9" fillId="0" borderId="0" xfId="5" applyFont="1" applyBorder="1" applyAlignment="1">
      <alignment horizontal="center" vertical="center" shrinkToFit="1"/>
    </xf>
    <xf numFmtId="0" fontId="12" fillId="2" borderId="1" xfId="5" applyFont="1" applyFill="1" applyBorder="1" applyAlignment="1">
      <alignment horizontal="center" vertical="center"/>
    </xf>
    <xf numFmtId="0" fontId="12" fillId="2" borderId="2" xfId="5" applyFont="1" applyFill="1" applyBorder="1" applyAlignment="1">
      <alignment horizontal="center" vertical="center"/>
    </xf>
    <xf numFmtId="0" fontId="12" fillId="2" borderId="3" xfId="5" applyFont="1" applyFill="1" applyBorder="1" applyAlignment="1">
      <alignment horizontal="center" vertical="center"/>
    </xf>
    <xf numFmtId="0" fontId="11" fillId="0" borderId="0" xfId="5" applyFont="1" applyBorder="1"/>
    <xf numFmtId="0" fontId="11" fillId="0" borderId="0" xfId="5" applyFont="1"/>
    <xf numFmtId="0" fontId="10" fillId="3" borderId="4" xfId="5" applyFont="1" applyFill="1" applyBorder="1"/>
    <xf numFmtId="38" fontId="2" fillId="3" borderId="5" xfId="5" applyNumberFormat="1" applyFont="1" applyFill="1" applyBorder="1"/>
    <xf numFmtId="0" fontId="2" fillId="3" borderId="6" xfId="5" applyFont="1" applyFill="1" applyBorder="1"/>
    <xf numFmtId="0" fontId="2" fillId="4" borderId="7" xfId="5" applyFont="1" applyFill="1" applyBorder="1"/>
    <xf numFmtId="38" fontId="2" fillId="4" borderId="8" xfId="5" applyNumberFormat="1" applyFont="1" applyFill="1" applyBorder="1"/>
    <xf numFmtId="0" fontId="2" fillId="4" borderId="9" xfId="5" applyFont="1" applyFill="1" applyBorder="1"/>
    <xf numFmtId="0" fontId="11" fillId="0" borderId="7" xfId="5" applyFont="1" applyBorder="1"/>
    <xf numFmtId="0" fontId="11" fillId="0" borderId="10" xfId="5" applyFont="1" applyBorder="1"/>
    <xf numFmtId="0" fontId="11" fillId="0" borderId="8" xfId="5" applyFont="1" applyBorder="1"/>
    <xf numFmtId="3" fontId="11" fillId="0" borderId="8" xfId="5" applyNumberFormat="1" applyFont="1" applyBorder="1"/>
    <xf numFmtId="0" fontId="11" fillId="0" borderId="9" xfId="5" applyFont="1" applyBorder="1"/>
    <xf numFmtId="0" fontId="2" fillId="4" borderId="11" xfId="5" applyFont="1" applyFill="1" applyBorder="1"/>
    <xf numFmtId="3" fontId="2" fillId="4" borderId="12" xfId="5" applyNumberFormat="1" applyFont="1" applyFill="1" applyBorder="1"/>
    <xf numFmtId="0" fontId="2" fillId="4" borderId="13" xfId="5" applyFont="1" applyFill="1" applyBorder="1"/>
    <xf numFmtId="0" fontId="11" fillId="0" borderId="14" xfId="5" applyFont="1" applyBorder="1"/>
    <xf numFmtId="0" fontId="11" fillId="0" borderId="15" xfId="5" applyFont="1" applyBorder="1"/>
    <xf numFmtId="3" fontId="2" fillId="4" borderId="8" xfId="5" applyNumberFormat="1" applyFont="1" applyFill="1" applyBorder="1"/>
    <xf numFmtId="38" fontId="11" fillId="0" borderId="8" xfId="5" applyNumberFormat="1" applyFont="1" applyBorder="1"/>
    <xf numFmtId="38" fontId="2" fillId="4" borderId="12" xfId="5" applyNumberFormat="1" applyFont="1" applyFill="1" applyBorder="1"/>
    <xf numFmtId="38" fontId="11" fillId="0" borderId="16" xfId="5" applyNumberFormat="1" applyFont="1" applyBorder="1"/>
    <xf numFmtId="0" fontId="11" fillId="0" borderId="17" xfId="5" applyFont="1" applyBorder="1"/>
    <xf numFmtId="0" fontId="11" fillId="0" borderId="18" xfId="5" applyFont="1" applyBorder="1"/>
    <xf numFmtId="0" fontId="11" fillId="0" borderId="19" xfId="5" applyFont="1" applyBorder="1"/>
    <xf numFmtId="0" fontId="2" fillId="3" borderId="7" xfId="5" applyFont="1" applyFill="1" applyBorder="1"/>
    <xf numFmtId="38" fontId="2" fillId="3" borderId="8" xfId="5" applyNumberFormat="1" applyFont="1" applyFill="1" applyBorder="1"/>
    <xf numFmtId="0" fontId="2" fillId="3" borderId="9" xfId="5" applyFont="1" applyFill="1" applyBorder="1"/>
    <xf numFmtId="38" fontId="11" fillId="0" borderId="18" xfId="5" applyNumberFormat="1" applyFont="1" applyBorder="1"/>
    <xf numFmtId="0" fontId="2" fillId="4" borderId="20" xfId="5" applyFont="1" applyFill="1" applyBorder="1"/>
    <xf numFmtId="38" fontId="2" fillId="4" borderId="21" xfId="5" applyNumberFormat="1" applyFont="1" applyFill="1" applyBorder="1"/>
    <xf numFmtId="0" fontId="2" fillId="4" borderId="22" xfId="5" applyFont="1" applyFill="1" applyBorder="1"/>
    <xf numFmtId="0" fontId="2" fillId="0" borderId="7" xfId="5" applyFont="1" applyFill="1" applyBorder="1"/>
    <xf numFmtId="38" fontId="2" fillId="0" borderId="8" xfId="5" applyNumberFormat="1" applyFont="1" applyFill="1" applyBorder="1"/>
    <xf numFmtId="0" fontId="2" fillId="0" borderId="9" xfId="5" applyFont="1" applyFill="1" applyBorder="1"/>
    <xf numFmtId="0" fontId="2" fillId="3" borderId="1" xfId="5" applyFont="1" applyFill="1" applyBorder="1"/>
    <xf numFmtId="38" fontId="2" fillId="3" borderId="2" xfId="5" applyNumberFormat="1" applyFont="1" applyFill="1" applyBorder="1"/>
    <xf numFmtId="0" fontId="2" fillId="3" borderId="3" xfId="5" applyFont="1" applyFill="1" applyBorder="1"/>
    <xf numFmtId="38" fontId="2" fillId="0" borderId="8" xfId="5" applyNumberFormat="1" applyFont="1" applyBorder="1"/>
    <xf numFmtId="0" fontId="11" fillId="0" borderId="1" xfId="5" applyFont="1" applyBorder="1"/>
    <xf numFmtId="38" fontId="11" fillId="0" borderId="2" xfId="5" applyNumberFormat="1" applyFont="1" applyBorder="1"/>
    <xf numFmtId="38" fontId="11" fillId="0" borderId="0" xfId="5" applyNumberFormat="1" applyFont="1" applyBorder="1"/>
    <xf numFmtId="38" fontId="11" fillId="0" borderId="23" xfId="5" applyNumberFormat="1" applyFont="1" applyBorder="1" applyAlignment="1">
      <alignment vertical="center"/>
    </xf>
    <xf numFmtId="0" fontId="11" fillId="0" borderId="0" xfId="5" applyFont="1" applyBorder="1" applyAlignment="1">
      <alignment vertical="center"/>
    </xf>
    <xf numFmtId="0" fontId="11" fillId="0" borderId="0" xfId="5" applyFont="1" applyAlignment="1">
      <alignment vertical="center"/>
    </xf>
    <xf numFmtId="0" fontId="11" fillId="0" borderId="24" xfId="5" applyFont="1" applyBorder="1"/>
    <xf numFmtId="0" fontId="11" fillId="0" borderId="25" xfId="5" applyFont="1" applyBorder="1"/>
    <xf numFmtId="0" fontId="11" fillId="0" borderId="26" xfId="5" applyFont="1" applyBorder="1" applyAlignment="1">
      <alignment horizontal="center" vertical="center"/>
    </xf>
    <xf numFmtId="0" fontId="11" fillId="0" borderId="27" xfId="5" applyFont="1" applyBorder="1" applyAlignment="1">
      <alignment horizontal="center" vertical="center"/>
    </xf>
    <xf numFmtId="38" fontId="11" fillId="0" borderId="27" xfId="5" applyNumberFormat="1" applyFont="1" applyBorder="1" applyAlignment="1">
      <alignment vertical="center"/>
    </xf>
    <xf numFmtId="0" fontId="11" fillId="0" borderId="27" xfId="5" applyFont="1" applyBorder="1" applyAlignment="1">
      <alignment vertical="center"/>
    </xf>
    <xf numFmtId="0" fontId="13" fillId="0" borderId="0" xfId="5" applyFont="1"/>
    <xf numFmtId="0" fontId="11" fillId="0" borderId="28" xfId="5" applyFont="1" applyBorder="1"/>
    <xf numFmtId="0" fontId="11" fillId="0" borderId="29" xfId="5" applyFont="1" applyBorder="1" applyAlignment="1">
      <alignment vertical="center"/>
    </xf>
    <xf numFmtId="0" fontId="11" fillId="0" borderId="7" xfId="5" applyFont="1" applyBorder="1" applyAlignment="1">
      <alignment vertical="center"/>
    </xf>
    <xf numFmtId="0" fontId="1" fillId="0" borderId="7" xfId="5" applyFont="1" applyBorder="1"/>
    <xf numFmtId="0" fontId="1" fillId="0" borderId="7" xfId="5" applyFont="1" applyBorder="1" applyAlignment="1">
      <alignment wrapText="1"/>
    </xf>
    <xf numFmtId="0" fontId="1" fillId="0" borderId="0" xfId="5" applyFont="1" applyBorder="1"/>
    <xf numFmtId="0" fontId="1" fillId="0" borderId="30" xfId="5" applyFont="1" applyBorder="1" applyAlignment="1">
      <alignment vertical="center" shrinkToFit="1"/>
    </xf>
    <xf numFmtId="0" fontId="20" fillId="0" borderId="7" xfId="5" applyFont="1" applyBorder="1"/>
    <xf numFmtId="3" fontId="20" fillId="0" borderId="8" xfId="5" applyNumberFormat="1" applyFont="1" applyBorder="1"/>
    <xf numFmtId="0" fontId="20" fillId="0" borderId="9" xfId="5" applyFont="1" applyBorder="1"/>
    <xf numFmtId="38" fontId="20" fillId="0" borderId="8" xfId="5" applyNumberFormat="1" applyFont="1" applyBorder="1"/>
    <xf numFmtId="0" fontId="20" fillId="3" borderId="7" xfId="5" applyFont="1" applyFill="1" applyBorder="1"/>
    <xf numFmtId="38" fontId="20" fillId="3" borderId="8" xfId="5" applyNumberFormat="1" applyFont="1" applyFill="1" applyBorder="1"/>
    <xf numFmtId="0" fontId="20" fillId="3" borderId="9" xfId="5" applyFont="1" applyFill="1" applyBorder="1"/>
    <xf numFmtId="0" fontId="20" fillId="0" borderId="7" xfId="5" applyFont="1" applyFill="1" applyBorder="1"/>
    <xf numFmtId="38" fontId="20" fillId="0" borderId="8" xfId="5" applyNumberFormat="1" applyFont="1" applyFill="1" applyBorder="1"/>
    <xf numFmtId="0" fontId="20" fillId="0" borderId="9" xfId="5" applyFont="1" applyFill="1" applyBorder="1"/>
    <xf numFmtId="0" fontId="20" fillId="0" borderId="31" xfId="5" applyFont="1" applyBorder="1"/>
    <xf numFmtId="38" fontId="20" fillId="0" borderId="32" xfId="1" applyFont="1" applyBorder="1" applyAlignment="1"/>
    <xf numFmtId="0" fontId="20" fillId="0" borderId="33" xfId="5" applyFont="1" applyBorder="1"/>
    <xf numFmtId="0" fontId="20" fillId="5" borderId="26" xfId="5" applyFont="1" applyFill="1" applyBorder="1" applyAlignment="1">
      <alignment horizontal="center"/>
    </xf>
    <xf numFmtId="38" fontId="20" fillId="5" borderId="23" xfId="5" applyNumberFormat="1" applyFont="1" applyFill="1" applyBorder="1"/>
    <xf numFmtId="0" fontId="20" fillId="5" borderId="34" xfId="5" applyFont="1" applyFill="1" applyBorder="1"/>
    <xf numFmtId="0" fontId="20" fillId="0" borderId="17" xfId="5" applyFont="1" applyBorder="1"/>
    <xf numFmtId="38" fontId="20" fillId="0" borderId="18" xfId="5" applyNumberFormat="1" applyFont="1" applyBorder="1"/>
    <xf numFmtId="0" fontId="20" fillId="0" borderId="19" xfId="5" applyFont="1" applyBorder="1"/>
    <xf numFmtId="0" fontId="20" fillId="3" borderId="1" xfId="5" applyFont="1" applyFill="1" applyBorder="1"/>
    <xf numFmtId="38" fontId="20" fillId="3" borderId="2" xfId="5" applyNumberFormat="1" applyFont="1" applyFill="1" applyBorder="1"/>
    <xf numFmtId="0" fontId="20" fillId="3" borderId="3" xfId="5" applyFont="1" applyFill="1" applyBorder="1"/>
    <xf numFmtId="0" fontId="20" fillId="0" borderId="1" xfId="5" applyFont="1" applyBorder="1"/>
    <xf numFmtId="38" fontId="20" fillId="0" borderId="2" xfId="5" applyNumberFormat="1" applyFont="1" applyBorder="1"/>
    <xf numFmtId="0" fontId="20" fillId="0" borderId="30" xfId="5" applyFont="1" applyBorder="1" applyAlignment="1">
      <alignment vertical="center" shrinkToFit="1"/>
    </xf>
    <xf numFmtId="0" fontId="20" fillId="0" borderId="28" xfId="5" applyFont="1" applyBorder="1" applyAlignment="1">
      <alignment vertical="center" shrinkToFit="1"/>
    </xf>
    <xf numFmtId="0" fontId="20" fillId="0" borderId="7" xfId="5" applyFont="1" applyBorder="1" applyAlignment="1">
      <alignment vertical="center"/>
    </xf>
    <xf numFmtId="0" fontId="20" fillId="0" borderId="28" xfId="5" applyFont="1" applyBorder="1"/>
    <xf numFmtId="38" fontId="20" fillId="0" borderId="8" xfId="1" applyFont="1" applyBorder="1" applyAlignment="1"/>
    <xf numFmtId="0" fontId="20" fillId="5" borderId="26" xfId="5" applyFont="1" applyFill="1" applyBorder="1" applyAlignment="1">
      <alignment horizontal="center" vertical="center"/>
    </xf>
    <xf numFmtId="38" fontId="20" fillId="5" borderId="5" xfId="5" applyNumberFormat="1" applyFont="1" applyFill="1" applyBorder="1" applyAlignment="1">
      <alignment vertical="center"/>
    </xf>
    <xf numFmtId="0" fontId="20" fillId="5" borderId="29" xfId="5" applyFont="1" applyFill="1" applyBorder="1" applyAlignment="1">
      <alignment vertical="center"/>
    </xf>
    <xf numFmtId="0" fontId="20" fillId="6" borderId="35" xfId="5" applyFont="1" applyFill="1" applyBorder="1" applyAlignment="1">
      <alignment horizontal="center" vertical="center"/>
    </xf>
    <xf numFmtId="38" fontId="20" fillId="6" borderId="36" xfId="5" applyNumberFormat="1" applyFont="1" applyFill="1" applyBorder="1" applyAlignment="1">
      <alignment vertical="center"/>
    </xf>
    <xf numFmtId="0" fontId="20" fillId="6" borderId="37" xfId="5" applyFont="1" applyFill="1" applyBorder="1"/>
    <xf numFmtId="0" fontId="20" fillId="7" borderId="17" xfId="5" applyFont="1" applyFill="1" applyBorder="1"/>
    <xf numFmtId="38" fontId="20" fillId="7" borderId="18" xfId="5" applyNumberFormat="1" applyFont="1" applyFill="1" applyBorder="1"/>
    <xf numFmtId="0" fontId="20" fillId="7" borderId="19" xfId="5" applyFont="1" applyFill="1" applyBorder="1"/>
    <xf numFmtId="0" fontId="21" fillId="2" borderId="1" xfId="5" applyFont="1" applyFill="1" applyBorder="1" applyAlignment="1">
      <alignment horizontal="center" vertical="center"/>
    </xf>
    <xf numFmtId="0" fontId="21" fillId="2" borderId="2" xfId="5" applyFont="1" applyFill="1" applyBorder="1" applyAlignment="1">
      <alignment horizontal="center" vertical="center"/>
    </xf>
    <xf numFmtId="0" fontId="21" fillId="2" borderId="3" xfId="5" applyFont="1" applyFill="1" applyBorder="1" applyAlignment="1">
      <alignment horizontal="center" vertical="center"/>
    </xf>
    <xf numFmtId="38" fontId="20" fillId="0" borderId="27" xfId="5" applyNumberFormat="1" applyFont="1" applyFill="1" applyBorder="1" applyAlignment="1">
      <alignment vertical="center"/>
    </xf>
    <xf numFmtId="0" fontId="20" fillId="8" borderId="7" xfId="5" applyFont="1" applyFill="1" applyBorder="1"/>
    <xf numFmtId="38" fontId="20" fillId="8" borderId="8" xfId="5" applyNumberFormat="1" applyFont="1" applyFill="1" applyBorder="1"/>
    <xf numFmtId="0" fontId="20" fillId="8" borderId="9" xfId="5" applyFont="1" applyFill="1" applyBorder="1"/>
    <xf numFmtId="3" fontId="20" fillId="8" borderId="8" xfId="5" applyNumberFormat="1" applyFont="1" applyFill="1" applyBorder="1"/>
    <xf numFmtId="0" fontId="20" fillId="7" borderId="9" xfId="5" applyFont="1" applyFill="1" applyBorder="1"/>
    <xf numFmtId="38" fontId="20" fillId="0" borderId="7" xfId="5" applyNumberFormat="1" applyFont="1" applyBorder="1"/>
    <xf numFmtId="38" fontId="20" fillId="8" borderId="7" xfId="5" applyNumberFormat="1" applyFont="1" applyFill="1" applyBorder="1"/>
    <xf numFmtId="0" fontId="11" fillId="8" borderId="9" xfId="5" applyFont="1" applyFill="1" applyBorder="1"/>
    <xf numFmtId="0" fontId="16" fillId="0" borderId="7" xfId="5" applyFont="1" applyBorder="1"/>
    <xf numFmtId="0" fontId="17" fillId="0" borderId="7" xfId="5" applyFont="1" applyBorder="1" applyAlignment="1">
      <alignment horizontal="center" vertical="center" wrapText="1"/>
    </xf>
    <xf numFmtId="0" fontId="17" fillId="0" borderId="0" xfId="5" applyFont="1" applyBorder="1" applyAlignment="1">
      <alignment horizontal="center" vertical="center"/>
    </xf>
    <xf numFmtId="0" fontId="17" fillId="0" borderId="9" xfId="5" applyFont="1" applyBorder="1" applyAlignment="1">
      <alignment horizontal="center" vertical="center"/>
    </xf>
    <xf numFmtId="0" fontId="16" fillId="0" borderId="1" xfId="5" applyFont="1" applyBorder="1"/>
    <xf numFmtId="0" fontId="11" fillId="0" borderId="27" xfId="5" applyFont="1" applyBorder="1"/>
    <xf numFmtId="0" fontId="11" fillId="0" borderId="3" xfId="5" applyFont="1" applyBorder="1"/>
    <xf numFmtId="0" fontId="8" fillId="0" borderId="7" xfId="5" applyFont="1" applyBorder="1" applyAlignment="1">
      <alignment vertical="center"/>
    </xf>
    <xf numFmtId="0" fontId="8" fillId="0" borderId="0" xfId="5" applyFont="1" applyBorder="1" applyAlignment="1">
      <alignment vertical="center"/>
    </xf>
    <xf numFmtId="0" fontId="9" fillId="0" borderId="9" xfId="5" applyFont="1" applyBorder="1" applyAlignment="1">
      <alignment horizontal="center" vertical="center" shrinkToFit="1"/>
    </xf>
    <xf numFmtId="0" fontId="20" fillId="0" borderId="1" xfId="5" applyFont="1" applyFill="1" applyBorder="1" applyAlignment="1">
      <alignment horizontal="center" vertical="center"/>
    </xf>
    <xf numFmtId="0" fontId="20" fillId="0" borderId="3" xfId="5" applyFont="1" applyFill="1" applyBorder="1"/>
    <xf numFmtId="0" fontId="17" fillId="0" borderId="7" xfId="5" applyFont="1" applyBorder="1" applyAlignment="1">
      <alignment vertical="center" wrapText="1"/>
    </xf>
    <xf numFmtId="0" fontId="17" fillId="0" borderId="0" xfId="5" applyFont="1" applyBorder="1" applyAlignment="1">
      <alignment vertical="center"/>
    </xf>
    <xf numFmtId="0" fontId="17" fillId="0" borderId="9" xfId="5" applyFont="1" applyBorder="1" applyAlignment="1">
      <alignment vertical="center"/>
    </xf>
    <xf numFmtId="0" fontId="20" fillId="0" borderId="7" xfId="5" applyFont="1" applyBorder="1" applyAlignment="1">
      <alignment vertical="top" wrapText="1"/>
    </xf>
    <xf numFmtId="0" fontId="20" fillId="0" borderId="0" xfId="5" applyFont="1" applyBorder="1" applyAlignment="1">
      <alignment vertical="top" wrapText="1"/>
    </xf>
    <xf numFmtId="0" fontId="20" fillId="0" borderId="9" xfId="5" applyFont="1" applyBorder="1" applyAlignment="1">
      <alignment vertical="top" wrapText="1"/>
    </xf>
    <xf numFmtId="0" fontId="20" fillId="0" borderId="17" xfId="5" applyFont="1" applyBorder="1" applyAlignment="1">
      <alignment vertical="top" wrapText="1"/>
    </xf>
    <xf numFmtId="0" fontId="20" fillId="0" borderId="38" xfId="5" applyFont="1" applyBorder="1" applyAlignment="1">
      <alignment vertical="top" wrapText="1"/>
    </xf>
    <xf numFmtId="0" fontId="20" fillId="0" borderId="19" xfId="5" applyFont="1" applyBorder="1" applyAlignment="1">
      <alignment vertical="top" wrapText="1"/>
    </xf>
    <xf numFmtId="0" fontId="3" fillId="0" borderId="0" xfId="5" applyFont="1" applyAlignment="1">
      <alignment horizontal="center" vertical="center"/>
    </xf>
  </cellXfs>
  <cellStyles count="7">
    <cellStyle name="桁区切り" xfId="1" builtinId="6"/>
    <cellStyle name="桁区切り 2" xfId="2" xr:uid="{840ED654-C34F-467D-9B6D-E5853A4496EB}"/>
    <cellStyle name="桁区切り 3" xfId="3" xr:uid="{46088886-8C28-422D-8324-FAE945890FA6}"/>
    <cellStyle name="標準" xfId="0" builtinId="0"/>
    <cellStyle name="標準 2" xfId="4" xr:uid="{874D3B44-26AE-4AC5-84A3-E56CD27A6530}"/>
    <cellStyle name="標準 3" xfId="5" xr:uid="{F70F9EE7-D0F1-47B3-9DE1-FEE809F78AA9}"/>
    <cellStyle name="標準 4" xfId="6" xr:uid="{3BCC6B3E-7796-40FE-94EA-DAFACF89DE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6E53-8174-4D63-8EC9-E29AFC9EF867}">
  <sheetPr>
    <pageSetUpPr fitToPage="1"/>
  </sheetPr>
  <dimension ref="A1:D167"/>
  <sheetViews>
    <sheetView tabSelected="1" view="pageBreakPreview" zoomScale="115" zoomScaleNormal="100" zoomScaleSheetLayoutView="115" workbookViewId="0">
      <selection activeCell="C104" sqref="C104"/>
    </sheetView>
  </sheetViews>
  <sheetFormatPr defaultColWidth="9" defaultRowHeight="13.2" x14ac:dyDescent="0.2"/>
  <cols>
    <col min="1" max="1" width="51.33203125" style="9" customWidth="1"/>
    <col min="2" max="2" width="18.44140625" style="9" customWidth="1"/>
    <col min="3" max="3" width="31.21875" style="9" customWidth="1"/>
    <col min="4" max="4" width="9.21875" style="9" bestFit="1" customWidth="1"/>
    <col min="5" max="16384" width="9" style="9"/>
  </cols>
  <sheetData>
    <row r="1" spans="1:4" ht="14.4" x14ac:dyDescent="0.2">
      <c r="A1" s="121" t="s">
        <v>143</v>
      </c>
      <c r="B1" s="122"/>
      <c r="C1" s="123"/>
    </row>
    <row r="2" spans="1:4" ht="14.4" x14ac:dyDescent="0.2">
      <c r="A2" s="117"/>
      <c r="B2" s="8"/>
      <c r="C2" s="20"/>
    </row>
    <row r="3" spans="1:4" s="2" customFormat="1" ht="26.25" customHeight="1" x14ac:dyDescent="0.2">
      <c r="A3" s="129" t="s">
        <v>149</v>
      </c>
      <c r="B3" s="130"/>
      <c r="C3" s="131"/>
      <c r="D3" s="1"/>
    </row>
    <row r="4" spans="1:4" s="2" customFormat="1" ht="7.5" customHeight="1" thickBot="1" x14ac:dyDescent="0.25">
      <c r="A4" s="124"/>
      <c r="B4" s="125"/>
      <c r="C4" s="126"/>
      <c r="D4" s="1"/>
    </row>
    <row r="5" spans="1:4" ht="17.25" customHeight="1" thickBot="1" x14ac:dyDescent="0.25">
      <c r="A5" s="105" t="s">
        <v>0</v>
      </c>
      <c r="B5" s="106" t="s">
        <v>19</v>
      </c>
      <c r="C5" s="107" t="s">
        <v>1</v>
      </c>
      <c r="D5" s="8"/>
    </row>
    <row r="6" spans="1:4" ht="14.4" x14ac:dyDescent="0.2">
      <c r="A6" s="86" t="s">
        <v>114</v>
      </c>
      <c r="B6" s="87">
        <f>B7+B20+B23+B26</f>
        <v>0</v>
      </c>
      <c r="C6" s="88" t="s">
        <v>67</v>
      </c>
      <c r="D6" s="8"/>
    </row>
    <row r="7" spans="1:4" ht="14.4" x14ac:dyDescent="0.2">
      <c r="A7" s="109" t="s">
        <v>115</v>
      </c>
      <c r="B7" s="110">
        <f>SUM(B8:B19)</f>
        <v>0</v>
      </c>
      <c r="C7" s="111"/>
      <c r="D7" s="8"/>
    </row>
    <row r="8" spans="1:4" ht="14.4" x14ac:dyDescent="0.2">
      <c r="A8" s="67" t="s">
        <v>117</v>
      </c>
      <c r="B8" s="68"/>
      <c r="C8" s="69"/>
      <c r="D8" s="8"/>
    </row>
    <row r="9" spans="1:4" ht="14.4" x14ac:dyDescent="0.2">
      <c r="A9" s="67" t="s">
        <v>116</v>
      </c>
      <c r="B9" s="68"/>
      <c r="C9" s="69"/>
      <c r="D9" s="8"/>
    </row>
    <row r="10" spans="1:4" ht="14.4" x14ac:dyDescent="0.2">
      <c r="A10" s="67" t="s">
        <v>118</v>
      </c>
      <c r="B10" s="68"/>
      <c r="C10" s="69"/>
      <c r="D10" s="8"/>
    </row>
    <row r="11" spans="1:4" ht="14.4" x14ac:dyDescent="0.2">
      <c r="A11" s="67" t="s">
        <v>119</v>
      </c>
      <c r="B11" s="68"/>
      <c r="C11" s="69"/>
      <c r="D11" s="8"/>
    </row>
    <row r="12" spans="1:4" ht="14.4" x14ac:dyDescent="0.2">
      <c r="A12" s="67" t="s">
        <v>154</v>
      </c>
      <c r="B12" s="68"/>
      <c r="C12" s="69"/>
      <c r="D12" s="8"/>
    </row>
    <row r="13" spans="1:4" ht="14.4" x14ac:dyDescent="0.2">
      <c r="A13" s="67" t="s">
        <v>155</v>
      </c>
      <c r="B13" s="68"/>
      <c r="C13" s="69"/>
      <c r="D13" s="8"/>
    </row>
    <row r="14" spans="1:4" ht="14.4" x14ac:dyDescent="0.2">
      <c r="A14" s="67" t="s">
        <v>156</v>
      </c>
      <c r="B14" s="68"/>
      <c r="C14" s="69"/>
      <c r="D14" s="8"/>
    </row>
    <row r="15" spans="1:4" ht="14.4" x14ac:dyDescent="0.2">
      <c r="A15" s="67" t="s">
        <v>157</v>
      </c>
      <c r="B15" s="68"/>
      <c r="C15" s="69"/>
      <c r="D15" s="8"/>
    </row>
    <row r="16" spans="1:4" ht="14.4" x14ac:dyDescent="0.2">
      <c r="A16" s="67" t="s">
        <v>158</v>
      </c>
      <c r="B16" s="68"/>
      <c r="C16" s="69"/>
      <c r="D16" s="8"/>
    </row>
    <row r="17" spans="1:4" ht="14.4" x14ac:dyDescent="0.2">
      <c r="A17" s="67" t="s">
        <v>159</v>
      </c>
      <c r="B17" s="68"/>
      <c r="C17" s="69"/>
      <c r="D17" s="8"/>
    </row>
    <row r="18" spans="1:4" ht="14.4" x14ac:dyDescent="0.2">
      <c r="A18" s="67" t="s">
        <v>160</v>
      </c>
      <c r="B18" s="68"/>
      <c r="C18" s="69"/>
      <c r="D18" s="8"/>
    </row>
    <row r="19" spans="1:4" ht="14.4" x14ac:dyDescent="0.2">
      <c r="A19" s="67" t="s">
        <v>161</v>
      </c>
      <c r="B19" s="68"/>
      <c r="C19" s="69"/>
      <c r="D19" s="8"/>
    </row>
    <row r="20" spans="1:4" ht="14.4" x14ac:dyDescent="0.2">
      <c r="A20" s="109" t="s">
        <v>6</v>
      </c>
      <c r="B20" s="112">
        <f>SUM(B21:B22)</f>
        <v>0</v>
      </c>
      <c r="C20" s="111"/>
      <c r="D20" s="8"/>
    </row>
    <row r="21" spans="1:4" ht="14.4" x14ac:dyDescent="0.2">
      <c r="A21" s="67" t="s">
        <v>7</v>
      </c>
      <c r="B21" s="68"/>
      <c r="C21" s="69"/>
      <c r="D21" s="8"/>
    </row>
    <row r="22" spans="1:4" ht="14.4" x14ac:dyDescent="0.2">
      <c r="A22" s="67" t="s">
        <v>112</v>
      </c>
      <c r="B22" s="68"/>
      <c r="C22" s="69"/>
      <c r="D22" s="8"/>
    </row>
    <row r="23" spans="1:4" ht="14.4" x14ac:dyDescent="0.2">
      <c r="A23" s="109" t="s">
        <v>120</v>
      </c>
      <c r="B23" s="112">
        <f>SUM(B24:B25)</f>
        <v>0</v>
      </c>
      <c r="C23" s="111"/>
      <c r="D23" s="8"/>
    </row>
    <row r="24" spans="1:4" ht="14.4" x14ac:dyDescent="0.2">
      <c r="A24" s="67" t="s">
        <v>121</v>
      </c>
      <c r="B24" s="68"/>
      <c r="C24" s="69"/>
      <c r="D24" s="8"/>
    </row>
    <row r="25" spans="1:4" ht="14.4" x14ac:dyDescent="0.2">
      <c r="A25" s="67" t="s">
        <v>123</v>
      </c>
      <c r="B25" s="68"/>
      <c r="C25" s="69"/>
      <c r="D25" s="8"/>
    </row>
    <row r="26" spans="1:4" ht="14.4" x14ac:dyDescent="0.2">
      <c r="A26" s="109" t="s">
        <v>122</v>
      </c>
      <c r="B26" s="110">
        <f>SUM(B27)</f>
        <v>0</v>
      </c>
      <c r="C26" s="111"/>
      <c r="D26" s="8"/>
    </row>
    <row r="27" spans="1:4" ht="15" thickBot="1" x14ac:dyDescent="0.25">
      <c r="A27" s="102"/>
      <c r="B27" s="103"/>
      <c r="C27" s="104"/>
      <c r="D27" s="8"/>
    </row>
    <row r="28" spans="1:4" ht="15" customHeight="1" x14ac:dyDescent="0.2">
      <c r="A28" s="71" t="s">
        <v>144</v>
      </c>
      <c r="B28" s="72">
        <f>B29+B34+B36+B39+B41+B43+B45</f>
        <v>0</v>
      </c>
      <c r="C28" s="73" t="s">
        <v>108</v>
      </c>
      <c r="D28" s="8"/>
    </row>
    <row r="29" spans="1:4" ht="14.4" x14ac:dyDescent="0.2">
      <c r="A29" s="109" t="s">
        <v>163</v>
      </c>
      <c r="B29" s="112">
        <f>SUM(B30:B33)</f>
        <v>0</v>
      </c>
      <c r="C29" s="111"/>
      <c r="D29" s="8"/>
    </row>
    <row r="30" spans="1:4" ht="14.4" x14ac:dyDescent="0.2">
      <c r="A30" s="67" t="s">
        <v>164</v>
      </c>
      <c r="B30" s="68"/>
      <c r="C30" s="69"/>
      <c r="D30" s="8"/>
    </row>
    <row r="31" spans="1:4" ht="14.4" x14ac:dyDescent="0.2">
      <c r="A31" s="67" t="s">
        <v>162</v>
      </c>
      <c r="B31" s="68"/>
      <c r="C31" s="69"/>
      <c r="D31" s="8"/>
    </row>
    <row r="32" spans="1:4" ht="14.4" x14ac:dyDescent="0.2">
      <c r="A32" s="67" t="s">
        <v>165</v>
      </c>
      <c r="B32" s="68"/>
      <c r="C32" s="69"/>
      <c r="D32" s="8"/>
    </row>
    <row r="33" spans="1:4" ht="14.4" x14ac:dyDescent="0.2">
      <c r="A33" s="67" t="s">
        <v>166</v>
      </c>
      <c r="B33" s="68"/>
      <c r="C33" s="69"/>
      <c r="D33" s="8"/>
    </row>
    <row r="34" spans="1:4" ht="13.5" customHeight="1" x14ac:dyDescent="0.2">
      <c r="A34" s="109" t="s">
        <v>167</v>
      </c>
      <c r="B34" s="110">
        <f>SUM(B35)</f>
        <v>0</v>
      </c>
      <c r="C34" s="111"/>
      <c r="D34" s="8"/>
    </row>
    <row r="35" spans="1:4" ht="14.25" customHeight="1" x14ac:dyDescent="0.2">
      <c r="A35" s="74" t="s">
        <v>168</v>
      </c>
      <c r="B35" s="75"/>
      <c r="C35" s="76"/>
      <c r="D35" s="8"/>
    </row>
    <row r="36" spans="1:4" ht="14.25" customHeight="1" x14ac:dyDescent="0.2">
      <c r="A36" s="109" t="s">
        <v>169</v>
      </c>
      <c r="B36" s="110">
        <f>SUM(B37:B38)</f>
        <v>0</v>
      </c>
      <c r="C36" s="111"/>
      <c r="D36" s="8"/>
    </row>
    <row r="37" spans="1:4" ht="14.25" customHeight="1" x14ac:dyDescent="0.2">
      <c r="A37" s="74" t="s">
        <v>171</v>
      </c>
      <c r="B37" s="75"/>
      <c r="C37" s="76"/>
      <c r="D37" s="8"/>
    </row>
    <row r="38" spans="1:4" ht="14.25" customHeight="1" x14ac:dyDescent="0.2">
      <c r="A38" s="74" t="s">
        <v>170</v>
      </c>
      <c r="B38" s="75"/>
      <c r="C38" s="76"/>
      <c r="D38" s="8"/>
    </row>
    <row r="39" spans="1:4" ht="14.4" x14ac:dyDescent="0.2">
      <c r="A39" s="109" t="s">
        <v>196</v>
      </c>
      <c r="B39" s="110">
        <f>SUM(B40)</f>
        <v>0</v>
      </c>
      <c r="C39" s="111"/>
      <c r="D39" s="8"/>
    </row>
    <row r="40" spans="1:4" ht="14.4" x14ac:dyDescent="0.2">
      <c r="A40" s="114" t="s">
        <v>172</v>
      </c>
      <c r="B40" s="70"/>
      <c r="C40" s="69"/>
      <c r="D40" s="8"/>
    </row>
    <row r="41" spans="1:4" ht="14.4" x14ac:dyDescent="0.2">
      <c r="A41" s="115" t="s">
        <v>197</v>
      </c>
      <c r="B41" s="110">
        <f>SUM(B42)</f>
        <v>0</v>
      </c>
      <c r="C41" s="111"/>
      <c r="D41" s="8"/>
    </row>
    <row r="42" spans="1:4" ht="14.4" x14ac:dyDescent="0.2">
      <c r="A42" s="114" t="s">
        <v>173</v>
      </c>
      <c r="B42" s="70"/>
      <c r="C42" s="69"/>
      <c r="D42" s="8"/>
    </row>
    <row r="43" spans="1:4" ht="14.4" x14ac:dyDescent="0.2">
      <c r="A43" s="115" t="s">
        <v>198</v>
      </c>
      <c r="B43" s="110">
        <f>SUM(B44)</f>
        <v>0</v>
      </c>
      <c r="C43" s="111"/>
      <c r="D43" s="8"/>
    </row>
    <row r="44" spans="1:4" ht="14.4" x14ac:dyDescent="0.2">
      <c r="A44" s="114" t="s">
        <v>174</v>
      </c>
      <c r="B44" s="70"/>
      <c r="C44" s="113"/>
      <c r="D44" s="8"/>
    </row>
    <row r="45" spans="1:4" ht="14.4" x14ac:dyDescent="0.2">
      <c r="A45" s="115" t="s">
        <v>199</v>
      </c>
      <c r="B45" s="110">
        <f>SUM(B46:B48)</f>
        <v>0</v>
      </c>
      <c r="C45" s="116"/>
      <c r="D45" s="8"/>
    </row>
    <row r="46" spans="1:4" ht="14.4" x14ac:dyDescent="0.2">
      <c r="A46" s="114" t="s">
        <v>175</v>
      </c>
      <c r="B46" s="70"/>
      <c r="C46" s="69"/>
      <c r="D46" s="8"/>
    </row>
    <row r="47" spans="1:4" ht="14.4" x14ac:dyDescent="0.2">
      <c r="A47" s="114" t="s">
        <v>176</v>
      </c>
      <c r="B47" s="70"/>
      <c r="C47" s="69"/>
      <c r="D47" s="8"/>
    </row>
    <row r="48" spans="1:4" ht="14.4" x14ac:dyDescent="0.2">
      <c r="A48" s="114" t="s">
        <v>177</v>
      </c>
      <c r="B48" s="70"/>
      <c r="C48" s="69"/>
      <c r="D48" s="8"/>
    </row>
    <row r="49" spans="1:4" ht="14.4" x14ac:dyDescent="0.2">
      <c r="A49" s="71" t="s">
        <v>145</v>
      </c>
      <c r="B49" s="72">
        <f>SUM(B50)</f>
        <v>0</v>
      </c>
      <c r="C49" s="73" t="s">
        <v>110</v>
      </c>
      <c r="D49" s="8"/>
    </row>
    <row r="50" spans="1:4" ht="15" thickBot="1" x14ac:dyDescent="0.25">
      <c r="A50" s="102"/>
      <c r="B50" s="84"/>
      <c r="C50" s="85"/>
      <c r="D50" s="8"/>
    </row>
    <row r="51" spans="1:4" ht="14.4" x14ac:dyDescent="0.2">
      <c r="A51" s="67" t="s">
        <v>105</v>
      </c>
      <c r="B51" s="70">
        <f>B6+B28+B49</f>
        <v>0</v>
      </c>
      <c r="C51" s="69" t="s">
        <v>146</v>
      </c>
      <c r="D51" s="8"/>
    </row>
    <row r="52" spans="1:4" ht="14.4" x14ac:dyDescent="0.2">
      <c r="A52" s="67" t="s">
        <v>104</v>
      </c>
      <c r="B52" s="70"/>
      <c r="C52" s="69"/>
      <c r="D52" s="8"/>
    </row>
    <row r="53" spans="1:4" ht="14.4" x14ac:dyDescent="0.2">
      <c r="A53" s="67" t="s">
        <v>103</v>
      </c>
      <c r="B53" s="70"/>
      <c r="C53" s="69"/>
      <c r="D53" s="8"/>
    </row>
    <row r="54" spans="1:4" ht="15" customHeight="1" thickBot="1" x14ac:dyDescent="0.25">
      <c r="A54" s="77" t="s">
        <v>109</v>
      </c>
      <c r="B54" s="78"/>
      <c r="C54" s="79"/>
      <c r="D54" s="8"/>
    </row>
    <row r="55" spans="1:4" ht="15" customHeight="1" thickTop="1" thickBot="1" x14ac:dyDescent="0.25">
      <c r="A55" s="80" t="s">
        <v>151</v>
      </c>
      <c r="B55" s="81">
        <f>SUM(B51:B54)</f>
        <v>0</v>
      </c>
      <c r="C55" s="82" t="s">
        <v>106</v>
      </c>
      <c r="D55" s="8"/>
    </row>
    <row r="56" spans="1:4" ht="14.4" x14ac:dyDescent="0.2">
      <c r="A56" s="117"/>
      <c r="B56" s="8"/>
      <c r="C56" s="20"/>
    </row>
    <row r="57" spans="1:4" ht="26.25" customHeight="1" x14ac:dyDescent="0.2">
      <c r="A57" s="129" t="s">
        <v>150</v>
      </c>
      <c r="B57" s="130"/>
      <c r="C57" s="131"/>
      <c r="D57" s="8"/>
    </row>
    <row r="58" spans="1:4" ht="7.5" customHeight="1" thickBot="1" x14ac:dyDescent="0.25">
      <c r="A58" s="118"/>
      <c r="B58" s="119"/>
      <c r="C58" s="120"/>
      <c r="D58" s="8"/>
    </row>
    <row r="59" spans="1:4" ht="15" customHeight="1" x14ac:dyDescent="0.2">
      <c r="A59" s="105" t="s">
        <v>0</v>
      </c>
      <c r="B59" s="106" t="s">
        <v>19</v>
      </c>
      <c r="C59" s="107" t="s">
        <v>1</v>
      </c>
      <c r="D59" s="8"/>
    </row>
    <row r="60" spans="1:4" ht="14.4" x14ac:dyDescent="0.2">
      <c r="A60" s="71" t="s">
        <v>125</v>
      </c>
      <c r="B60" s="72">
        <f>B61+B66+B72+B78+B80</f>
        <v>0</v>
      </c>
      <c r="C60" s="73" t="s">
        <v>70</v>
      </c>
      <c r="D60" s="8"/>
    </row>
    <row r="61" spans="1:4" ht="14.4" x14ac:dyDescent="0.2">
      <c r="A61" s="109" t="s">
        <v>189</v>
      </c>
      <c r="B61" s="110">
        <f>SUM(B62:B65)</f>
        <v>0</v>
      </c>
      <c r="C61" s="111"/>
      <c r="D61" s="8"/>
    </row>
    <row r="62" spans="1:4" ht="14.4" x14ac:dyDescent="0.2">
      <c r="A62" s="67" t="s">
        <v>178</v>
      </c>
      <c r="B62" s="70"/>
      <c r="C62" s="69"/>
      <c r="D62" s="8"/>
    </row>
    <row r="63" spans="1:4" ht="14.4" x14ac:dyDescent="0.2">
      <c r="A63" s="67" t="s">
        <v>190</v>
      </c>
      <c r="B63" s="70"/>
      <c r="C63" s="69"/>
      <c r="D63" s="8"/>
    </row>
    <row r="64" spans="1:4" ht="14.4" x14ac:dyDescent="0.2">
      <c r="A64" s="67" t="s">
        <v>179</v>
      </c>
      <c r="B64" s="70"/>
      <c r="C64" s="69"/>
      <c r="D64" s="8"/>
    </row>
    <row r="65" spans="1:4" ht="14.4" x14ac:dyDescent="0.2">
      <c r="A65" s="67" t="s">
        <v>180</v>
      </c>
      <c r="B65" s="70"/>
      <c r="C65" s="69"/>
      <c r="D65" s="8"/>
    </row>
    <row r="66" spans="1:4" ht="14.4" x14ac:dyDescent="0.2">
      <c r="A66" s="109" t="s">
        <v>37</v>
      </c>
      <c r="B66" s="110">
        <f>SUM(B67:B71)</f>
        <v>0</v>
      </c>
      <c r="C66" s="111"/>
      <c r="D66" s="8"/>
    </row>
    <row r="67" spans="1:4" ht="14.4" x14ac:dyDescent="0.2">
      <c r="A67" s="67" t="s">
        <v>113</v>
      </c>
      <c r="B67" s="70"/>
      <c r="C67" s="69"/>
      <c r="D67" s="8"/>
    </row>
    <row r="68" spans="1:4" ht="14.4" x14ac:dyDescent="0.2">
      <c r="A68" s="67" t="s">
        <v>126</v>
      </c>
      <c r="B68" s="70"/>
      <c r="C68" s="69"/>
      <c r="D68" s="8"/>
    </row>
    <row r="69" spans="1:4" ht="14.4" x14ac:dyDescent="0.2">
      <c r="A69" s="67" t="s">
        <v>127</v>
      </c>
      <c r="B69" s="70"/>
      <c r="C69" s="69"/>
      <c r="D69" s="8"/>
    </row>
    <row r="70" spans="1:4" ht="14.4" x14ac:dyDescent="0.2">
      <c r="A70" s="67" t="s">
        <v>128</v>
      </c>
      <c r="B70" s="70"/>
      <c r="C70" s="69"/>
      <c r="D70" s="8"/>
    </row>
    <row r="71" spans="1:4" ht="14.4" x14ac:dyDescent="0.2">
      <c r="A71" s="67" t="s">
        <v>181</v>
      </c>
      <c r="B71" s="70"/>
      <c r="C71" s="69"/>
      <c r="D71" s="8"/>
    </row>
    <row r="72" spans="1:4" ht="14.4" x14ac:dyDescent="0.2">
      <c r="A72" s="109" t="s">
        <v>182</v>
      </c>
      <c r="B72" s="110">
        <f>SUM(B73:B77)</f>
        <v>0</v>
      </c>
      <c r="C72" s="111"/>
      <c r="D72" s="8"/>
    </row>
    <row r="73" spans="1:4" ht="14.4" x14ac:dyDescent="0.2">
      <c r="A73" s="67" t="s">
        <v>39</v>
      </c>
      <c r="B73" s="70"/>
      <c r="C73" s="69"/>
      <c r="D73" s="8"/>
    </row>
    <row r="74" spans="1:4" ht="14.4" x14ac:dyDescent="0.2">
      <c r="A74" s="67" t="s">
        <v>129</v>
      </c>
      <c r="B74" s="70"/>
      <c r="C74" s="69"/>
      <c r="D74" s="8"/>
    </row>
    <row r="75" spans="1:4" ht="14.4" x14ac:dyDescent="0.2">
      <c r="A75" s="67" t="s">
        <v>130</v>
      </c>
      <c r="B75" s="70"/>
      <c r="C75" s="69"/>
      <c r="D75" s="8"/>
    </row>
    <row r="76" spans="1:4" ht="14.4" x14ac:dyDescent="0.2">
      <c r="A76" s="67" t="s">
        <v>131</v>
      </c>
      <c r="B76" s="70"/>
      <c r="C76" s="69"/>
      <c r="D76" s="8"/>
    </row>
    <row r="77" spans="1:4" ht="14.4" x14ac:dyDescent="0.2">
      <c r="A77" s="67" t="s">
        <v>132</v>
      </c>
      <c r="B77" s="70"/>
      <c r="C77" s="69"/>
      <c r="D77" s="8"/>
    </row>
    <row r="78" spans="1:4" ht="14.4" x14ac:dyDescent="0.2">
      <c r="A78" s="109" t="s">
        <v>191</v>
      </c>
      <c r="B78" s="110">
        <f>SUM(B79)</f>
        <v>0</v>
      </c>
      <c r="C78" s="111"/>
      <c r="D78" s="8"/>
    </row>
    <row r="79" spans="1:4" ht="14.4" x14ac:dyDescent="0.2">
      <c r="A79" s="67" t="s">
        <v>133</v>
      </c>
      <c r="B79" s="70"/>
      <c r="C79" s="69"/>
      <c r="D79" s="8"/>
    </row>
    <row r="80" spans="1:4" ht="14.4" x14ac:dyDescent="0.2">
      <c r="A80" s="109" t="s">
        <v>192</v>
      </c>
      <c r="B80" s="110">
        <f>SUM(B81)</f>
        <v>0</v>
      </c>
      <c r="C80" s="111"/>
      <c r="D80" s="8"/>
    </row>
    <row r="81" spans="1:4" ht="13.5" customHeight="1" thickBot="1" x14ac:dyDescent="0.25">
      <c r="A81" s="83"/>
      <c r="B81" s="84"/>
      <c r="C81" s="85"/>
      <c r="D81" s="8"/>
    </row>
    <row r="82" spans="1:4" ht="14.4" x14ac:dyDescent="0.2">
      <c r="A82" s="71" t="s">
        <v>134</v>
      </c>
      <c r="B82" s="72">
        <f>B83+B87</f>
        <v>0</v>
      </c>
      <c r="C82" s="73" t="s">
        <v>71</v>
      </c>
      <c r="D82" s="8"/>
    </row>
    <row r="83" spans="1:4" ht="14.4" x14ac:dyDescent="0.2">
      <c r="A83" s="109" t="s">
        <v>147</v>
      </c>
      <c r="B83" s="110">
        <f>SUM(B84:B86)</f>
        <v>0</v>
      </c>
      <c r="C83" s="111"/>
      <c r="D83" s="8"/>
    </row>
    <row r="84" spans="1:4" ht="14.4" x14ac:dyDescent="0.2">
      <c r="A84" s="67" t="s">
        <v>193</v>
      </c>
      <c r="B84" s="75"/>
      <c r="C84" s="76"/>
      <c r="D84" s="8"/>
    </row>
    <row r="85" spans="1:4" ht="14.4" x14ac:dyDescent="0.2">
      <c r="A85" s="67" t="s">
        <v>194</v>
      </c>
      <c r="B85" s="70"/>
      <c r="C85" s="69"/>
      <c r="D85" s="8"/>
    </row>
    <row r="86" spans="1:4" ht="14.4" x14ac:dyDescent="0.2">
      <c r="A86" s="67" t="s">
        <v>195</v>
      </c>
      <c r="B86" s="70"/>
      <c r="C86" s="69"/>
      <c r="D86" s="8"/>
    </row>
    <row r="87" spans="1:4" ht="14.4" x14ac:dyDescent="0.2">
      <c r="A87" s="109" t="s">
        <v>135</v>
      </c>
      <c r="B87" s="110">
        <f>SUM(B88:B89)</f>
        <v>0</v>
      </c>
      <c r="C87" s="111"/>
      <c r="D87" s="8"/>
    </row>
    <row r="88" spans="1:4" ht="14.4" x14ac:dyDescent="0.2">
      <c r="A88" s="74" t="s">
        <v>137</v>
      </c>
      <c r="B88" s="75"/>
      <c r="C88" s="76"/>
      <c r="D88" s="8"/>
    </row>
    <row r="89" spans="1:4" ht="15.75" customHeight="1" thickBot="1" x14ac:dyDescent="0.25">
      <c r="A89" s="74" t="s">
        <v>136</v>
      </c>
      <c r="B89" s="75"/>
      <c r="C89" s="76"/>
      <c r="D89" s="8"/>
    </row>
    <row r="90" spans="1:4" ht="14.4" x14ac:dyDescent="0.2">
      <c r="A90" s="86" t="s">
        <v>138</v>
      </c>
      <c r="B90" s="87">
        <f>B91+B99</f>
        <v>0</v>
      </c>
      <c r="C90" s="88" t="s">
        <v>142</v>
      </c>
      <c r="D90" s="8"/>
    </row>
    <row r="91" spans="1:4" ht="14.4" x14ac:dyDescent="0.2">
      <c r="A91" s="109" t="s">
        <v>74</v>
      </c>
      <c r="B91" s="110">
        <f>SUM(B92:B98)</f>
        <v>0</v>
      </c>
      <c r="C91" s="111"/>
      <c r="D91" s="8"/>
    </row>
    <row r="92" spans="1:4" ht="14.4" x14ac:dyDescent="0.2">
      <c r="A92" s="67" t="s">
        <v>139</v>
      </c>
      <c r="B92" s="70"/>
      <c r="C92" s="69"/>
      <c r="D92" s="8"/>
    </row>
    <row r="93" spans="1:4" ht="14.4" x14ac:dyDescent="0.2">
      <c r="A93" s="67" t="s">
        <v>183</v>
      </c>
      <c r="B93" s="70"/>
      <c r="C93" s="69"/>
      <c r="D93" s="8"/>
    </row>
    <row r="94" spans="1:4" ht="14.4" x14ac:dyDescent="0.2">
      <c r="A94" s="67" t="s">
        <v>184</v>
      </c>
      <c r="B94" s="70"/>
      <c r="C94" s="69"/>
      <c r="D94" s="8"/>
    </row>
    <row r="95" spans="1:4" ht="14.4" x14ac:dyDescent="0.2">
      <c r="A95" s="67" t="s">
        <v>185</v>
      </c>
      <c r="B95" s="75"/>
      <c r="C95" s="76"/>
      <c r="D95" s="8"/>
    </row>
    <row r="96" spans="1:4" ht="14.4" x14ac:dyDescent="0.2">
      <c r="A96" s="67" t="s">
        <v>186</v>
      </c>
      <c r="B96" s="75"/>
      <c r="C96" s="76"/>
      <c r="D96" s="8"/>
    </row>
    <row r="97" spans="1:4" ht="14.4" x14ac:dyDescent="0.2">
      <c r="A97" s="67" t="s">
        <v>187</v>
      </c>
      <c r="B97" s="75"/>
      <c r="C97" s="76"/>
      <c r="D97" s="8"/>
    </row>
    <row r="98" spans="1:4" ht="14.4" x14ac:dyDescent="0.2">
      <c r="A98" s="67" t="s">
        <v>188</v>
      </c>
      <c r="B98" s="75"/>
      <c r="C98" s="76"/>
      <c r="D98" s="8"/>
    </row>
    <row r="99" spans="1:4" ht="14.4" x14ac:dyDescent="0.2">
      <c r="A99" s="109" t="s">
        <v>77</v>
      </c>
      <c r="B99" s="110">
        <f>SUM(B100:B101)</f>
        <v>0</v>
      </c>
      <c r="C99" s="111"/>
      <c r="D99" s="8"/>
    </row>
    <row r="100" spans="1:4" ht="14.4" x14ac:dyDescent="0.2">
      <c r="A100" s="67" t="s">
        <v>140</v>
      </c>
      <c r="B100" s="70"/>
      <c r="C100" s="69"/>
      <c r="D100" s="8"/>
    </row>
    <row r="101" spans="1:4" ht="14.4" x14ac:dyDescent="0.2">
      <c r="A101" s="67" t="s">
        <v>141</v>
      </c>
      <c r="B101" s="70"/>
      <c r="C101" s="69"/>
      <c r="D101" s="8"/>
    </row>
    <row r="102" spans="1:4" ht="14.4" x14ac:dyDescent="0.2">
      <c r="A102" s="71" t="s">
        <v>124</v>
      </c>
      <c r="B102" s="72">
        <f>SUM(B103)</f>
        <v>0</v>
      </c>
      <c r="C102" s="73" t="s">
        <v>148</v>
      </c>
      <c r="D102" s="8"/>
    </row>
    <row r="103" spans="1:4" ht="15" thickBot="1" x14ac:dyDescent="0.25">
      <c r="A103" s="102"/>
      <c r="B103" s="84"/>
      <c r="C103" s="85"/>
      <c r="D103" s="8"/>
    </row>
    <row r="104" spans="1:4" ht="13.5" customHeight="1" x14ac:dyDescent="0.2">
      <c r="A104" s="89" t="s">
        <v>102</v>
      </c>
      <c r="B104" s="90">
        <f>B60+B82+B90+B102</f>
        <v>0</v>
      </c>
      <c r="C104" s="91" t="s">
        <v>200</v>
      </c>
      <c r="D104" s="8"/>
    </row>
    <row r="105" spans="1:4" ht="13.5" customHeight="1" x14ac:dyDescent="0.2">
      <c r="A105" s="67" t="s">
        <v>104</v>
      </c>
      <c r="B105" s="70"/>
      <c r="C105" s="92"/>
      <c r="D105" s="8"/>
    </row>
    <row r="106" spans="1:4" ht="15.75" customHeight="1" x14ac:dyDescent="0.2">
      <c r="A106" s="93" t="s">
        <v>72</v>
      </c>
      <c r="B106" s="70"/>
      <c r="C106" s="94"/>
      <c r="D106" s="8"/>
    </row>
    <row r="107" spans="1:4" ht="15" customHeight="1" thickBot="1" x14ac:dyDescent="0.25">
      <c r="A107" s="67" t="s">
        <v>109</v>
      </c>
      <c r="B107" s="95"/>
      <c r="C107" s="94"/>
      <c r="D107" s="8"/>
    </row>
    <row r="108" spans="1:4" s="52" customFormat="1" ht="21" customHeight="1" thickTop="1" thickBot="1" x14ac:dyDescent="0.25">
      <c r="A108" s="96" t="s">
        <v>152</v>
      </c>
      <c r="B108" s="97">
        <f>SUM(B104:B107)</f>
        <v>0</v>
      </c>
      <c r="C108" s="98" t="s">
        <v>107</v>
      </c>
      <c r="D108" s="51"/>
    </row>
    <row r="109" spans="1:4" ht="18.75" customHeight="1" thickBot="1" x14ac:dyDescent="0.25">
      <c r="A109" s="99" t="s">
        <v>111</v>
      </c>
      <c r="B109" s="100">
        <f>B55+B108</f>
        <v>0</v>
      </c>
      <c r="C109" s="101"/>
      <c r="D109" s="8"/>
    </row>
    <row r="110" spans="1:4" ht="6" customHeight="1" x14ac:dyDescent="0.2">
      <c r="A110" s="127"/>
      <c r="B110" s="108"/>
      <c r="C110" s="128"/>
      <c r="D110" s="8"/>
    </row>
    <row r="111" spans="1:4" ht="14.25" customHeight="1" x14ac:dyDescent="0.2">
      <c r="A111" s="132" t="s">
        <v>153</v>
      </c>
      <c r="B111" s="133"/>
      <c r="C111" s="134"/>
      <c r="D111" s="8"/>
    </row>
    <row r="112" spans="1:4" ht="14.25" customHeight="1" thickBot="1" x14ac:dyDescent="0.25">
      <c r="A112" s="135"/>
      <c r="B112" s="136"/>
      <c r="C112" s="137"/>
      <c r="D112" s="8"/>
    </row>
    <row r="113" spans="1:4" x14ac:dyDescent="0.2">
      <c r="A113" s="8"/>
      <c r="B113" s="8"/>
      <c r="C113" s="8"/>
      <c r="D113" s="8"/>
    </row>
    <row r="114" spans="1:4" x14ac:dyDescent="0.2">
      <c r="A114" s="17"/>
      <c r="B114" s="8"/>
      <c r="C114" s="8"/>
      <c r="D114" s="8"/>
    </row>
    <row r="115" spans="1:4" x14ac:dyDescent="0.2">
      <c r="A115" s="17"/>
      <c r="B115" s="8"/>
      <c r="C115" s="8"/>
      <c r="D115" s="8"/>
    </row>
    <row r="116" spans="1:4" x14ac:dyDescent="0.2">
      <c r="A116" s="17"/>
      <c r="B116" s="8"/>
      <c r="C116" s="8"/>
      <c r="D116" s="8"/>
    </row>
    <row r="117" spans="1:4" x14ac:dyDescent="0.2">
      <c r="A117" s="17"/>
      <c r="B117" s="8"/>
      <c r="C117" s="8"/>
      <c r="D117" s="8"/>
    </row>
    <row r="118" spans="1:4" x14ac:dyDescent="0.2">
      <c r="A118" s="17"/>
      <c r="B118" s="8"/>
      <c r="C118" s="8"/>
      <c r="D118" s="8"/>
    </row>
    <row r="119" spans="1:4" x14ac:dyDescent="0.2">
      <c r="A119" s="17"/>
      <c r="B119" s="8"/>
      <c r="C119" s="8"/>
      <c r="D119" s="8"/>
    </row>
    <row r="120" spans="1:4" x14ac:dyDescent="0.2">
      <c r="A120" s="17"/>
      <c r="B120" s="8"/>
      <c r="C120" s="8"/>
      <c r="D120" s="8"/>
    </row>
    <row r="121" spans="1:4" x14ac:dyDescent="0.2">
      <c r="A121" s="17"/>
      <c r="B121" s="8"/>
      <c r="C121" s="8"/>
      <c r="D121" s="8"/>
    </row>
    <row r="122" spans="1:4" x14ac:dyDescent="0.2">
      <c r="A122" s="17"/>
      <c r="B122" s="8"/>
      <c r="C122" s="8"/>
      <c r="D122" s="8"/>
    </row>
    <row r="123" spans="1:4" x14ac:dyDescent="0.2">
      <c r="A123" s="17"/>
      <c r="B123" s="8"/>
      <c r="C123" s="8"/>
      <c r="D123" s="8"/>
    </row>
    <row r="124" spans="1:4" x14ac:dyDescent="0.2">
      <c r="A124" s="17"/>
      <c r="B124" s="8"/>
      <c r="C124" s="8"/>
      <c r="D124" s="8"/>
    </row>
    <row r="125" spans="1:4" x14ac:dyDescent="0.2">
      <c r="A125" s="17"/>
      <c r="B125" s="8"/>
      <c r="C125" s="8"/>
      <c r="D125" s="8"/>
    </row>
    <row r="126" spans="1:4" x14ac:dyDescent="0.2">
      <c r="A126" s="17"/>
      <c r="B126" s="8"/>
      <c r="C126" s="8"/>
      <c r="D126" s="8"/>
    </row>
    <row r="127" spans="1:4" x14ac:dyDescent="0.2">
      <c r="A127" s="17"/>
      <c r="B127" s="8"/>
      <c r="C127" s="8"/>
      <c r="D127" s="8"/>
    </row>
    <row r="128" spans="1:4" x14ac:dyDescent="0.2">
      <c r="A128" s="17"/>
      <c r="B128" s="8"/>
      <c r="C128" s="8"/>
      <c r="D128" s="8"/>
    </row>
    <row r="129" spans="1:4" x14ac:dyDescent="0.2">
      <c r="A129" s="17"/>
      <c r="B129" s="8"/>
      <c r="C129" s="8"/>
      <c r="D129" s="8"/>
    </row>
    <row r="130" spans="1:4" x14ac:dyDescent="0.2">
      <c r="A130" s="17"/>
      <c r="B130" s="8"/>
      <c r="C130" s="8"/>
      <c r="D130" s="8"/>
    </row>
    <row r="131" spans="1:4" x14ac:dyDescent="0.2">
      <c r="A131" s="17"/>
      <c r="B131" s="8"/>
      <c r="C131" s="8"/>
      <c r="D131" s="8"/>
    </row>
    <row r="132" spans="1:4" x14ac:dyDescent="0.2">
      <c r="A132" s="17"/>
      <c r="B132" s="8"/>
      <c r="C132" s="8"/>
      <c r="D132" s="8"/>
    </row>
    <row r="133" spans="1:4" x14ac:dyDescent="0.2">
      <c r="A133" s="17"/>
      <c r="B133" s="8"/>
      <c r="C133" s="8"/>
      <c r="D133" s="8"/>
    </row>
    <row r="134" spans="1:4" x14ac:dyDescent="0.2">
      <c r="A134" s="17"/>
      <c r="B134" s="8"/>
      <c r="C134" s="8"/>
      <c r="D134" s="8"/>
    </row>
    <row r="135" spans="1:4" x14ac:dyDescent="0.2">
      <c r="A135" s="17"/>
      <c r="B135" s="8"/>
      <c r="C135" s="8"/>
      <c r="D135" s="8"/>
    </row>
    <row r="136" spans="1:4" x14ac:dyDescent="0.2">
      <c r="A136" s="17"/>
      <c r="B136" s="8"/>
      <c r="C136" s="8"/>
      <c r="D136" s="8"/>
    </row>
    <row r="137" spans="1:4" x14ac:dyDescent="0.2">
      <c r="A137" s="17"/>
      <c r="B137" s="8"/>
      <c r="C137" s="8"/>
      <c r="D137" s="8"/>
    </row>
    <row r="138" spans="1:4" x14ac:dyDescent="0.2">
      <c r="A138" s="17"/>
      <c r="B138" s="8"/>
      <c r="C138" s="8"/>
      <c r="D138" s="8"/>
    </row>
    <row r="139" spans="1:4" x14ac:dyDescent="0.2">
      <c r="A139" s="17"/>
      <c r="B139" s="8"/>
      <c r="C139" s="8"/>
      <c r="D139" s="8"/>
    </row>
    <row r="140" spans="1:4" x14ac:dyDescent="0.2">
      <c r="A140" s="17"/>
      <c r="B140" s="8"/>
      <c r="C140" s="8"/>
      <c r="D140" s="8"/>
    </row>
    <row r="141" spans="1:4" x14ac:dyDescent="0.2">
      <c r="A141" s="17"/>
      <c r="B141" s="8"/>
      <c r="C141" s="8"/>
      <c r="D141" s="8"/>
    </row>
    <row r="142" spans="1:4" x14ac:dyDescent="0.2">
      <c r="A142" s="17"/>
      <c r="B142" s="8"/>
      <c r="C142" s="8"/>
      <c r="D142" s="8"/>
    </row>
    <row r="143" spans="1:4" x14ac:dyDescent="0.2">
      <c r="A143" s="17"/>
      <c r="B143" s="8"/>
      <c r="C143" s="8"/>
      <c r="D143" s="8"/>
    </row>
    <row r="144" spans="1:4" x14ac:dyDescent="0.2">
      <c r="A144" s="17"/>
      <c r="B144" s="8"/>
      <c r="C144" s="8"/>
      <c r="D144" s="8"/>
    </row>
    <row r="145" spans="1:4" x14ac:dyDescent="0.2">
      <c r="A145" s="17"/>
      <c r="B145" s="8"/>
      <c r="C145" s="8"/>
      <c r="D145" s="8"/>
    </row>
    <row r="146" spans="1:4" x14ac:dyDescent="0.2">
      <c r="A146" s="17"/>
      <c r="B146" s="8"/>
      <c r="C146" s="8"/>
      <c r="D146" s="8"/>
    </row>
    <row r="147" spans="1:4" x14ac:dyDescent="0.2">
      <c r="A147" s="17"/>
      <c r="B147" s="8"/>
      <c r="C147" s="8"/>
      <c r="D147" s="8"/>
    </row>
    <row r="148" spans="1:4" x14ac:dyDescent="0.2">
      <c r="A148" s="17"/>
      <c r="B148" s="8"/>
      <c r="C148" s="8"/>
      <c r="D148" s="8"/>
    </row>
    <row r="149" spans="1:4" x14ac:dyDescent="0.2">
      <c r="A149" s="17"/>
      <c r="B149" s="8"/>
      <c r="C149" s="8"/>
      <c r="D149" s="8"/>
    </row>
    <row r="150" spans="1:4" x14ac:dyDescent="0.2">
      <c r="A150" s="17"/>
      <c r="B150" s="8"/>
      <c r="C150" s="8"/>
      <c r="D150" s="8"/>
    </row>
    <row r="151" spans="1:4" x14ac:dyDescent="0.2">
      <c r="A151" s="17"/>
      <c r="B151" s="8"/>
      <c r="C151" s="8"/>
      <c r="D151" s="8"/>
    </row>
    <row r="152" spans="1:4" x14ac:dyDescent="0.2">
      <c r="A152" s="17"/>
      <c r="B152" s="8"/>
      <c r="C152" s="8"/>
      <c r="D152" s="8"/>
    </row>
    <row r="153" spans="1:4" x14ac:dyDescent="0.2">
      <c r="A153" s="17"/>
      <c r="B153" s="8"/>
      <c r="C153" s="8"/>
      <c r="D153" s="8"/>
    </row>
    <row r="154" spans="1:4" x14ac:dyDescent="0.2">
      <c r="A154" s="8"/>
      <c r="B154" s="8"/>
      <c r="C154" s="8"/>
      <c r="D154" s="8"/>
    </row>
    <row r="155" spans="1:4" x14ac:dyDescent="0.2">
      <c r="A155" s="8"/>
      <c r="B155" s="8"/>
      <c r="C155" s="8"/>
      <c r="D155" s="8"/>
    </row>
    <row r="156" spans="1:4" x14ac:dyDescent="0.2">
      <c r="A156" s="8"/>
      <c r="B156" s="8"/>
      <c r="C156" s="8"/>
      <c r="D156" s="8"/>
    </row>
    <row r="157" spans="1:4" x14ac:dyDescent="0.2">
      <c r="D157" s="8"/>
    </row>
    <row r="158" spans="1:4" x14ac:dyDescent="0.2">
      <c r="D158" s="8"/>
    </row>
    <row r="159" spans="1:4" x14ac:dyDescent="0.2">
      <c r="D159" s="8"/>
    </row>
    <row r="160" spans="1:4" x14ac:dyDescent="0.2">
      <c r="D160" s="8"/>
    </row>
    <row r="161" spans="4:4" x14ac:dyDescent="0.2">
      <c r="D161" s="8"/>
    </row>
    <row r="162" spans="4:4" x14ac:dyDescent="0.2">
      <c r="D162" s="8"/>
    </row>
    <row r="163" spans="4:4" x14ac:dyDescent="0.2">
      <c r="D163" s="8"/>
    </row>
    <row r="164" spans="4:4" x14ac:dyDescent="0.2">
      <c r="D164" s="8"/>
    </row>
    <row r="165" spans="4:4" x14ac:dyDescent="0.2">
      <c r="D165" s="8"/>
    </row>
    <row r="166" spans="4:4" x14ac:dyDescent="0.2">
      <c r="D166" s="8"/>
    </row>
    <row r="167" spans="4:4" x14ac:dyDescent="0.2">
      <c r="D167" s="8"/>
    </row>
  </sheetData>
  <mergeCells count="3">
    <mergeCell ref="A3:C3"/>
    <mergeCell ref="A111:C112"/>
    <mergeCell ref="A57:C57"/>
  </mergeCells>
  <phoneticPr fontId="15"/>
  <pageMargins left="0.70866141732283472" right="0.23622047244094491" top="0.51181102362204722" bottom="0.51181102362204722" header="0.19685039370078741" footer="0.31496062992125984"/>
  <pageSetup paperSize="9" scale="94" fitToHeight="0" orientation="portrait" r:id="rId1"/>
  <headerFooter alignWithMargins="0"/>
  <rowBreaks count="1" manualBreakCount="1">
    <brk id="55"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6C728-78EC-4D9D-9344-AC2042768499}">
  <dimension ref="A1:D165"/>
  <sheetViews>
    <sheetView view="pageBreakPreview" topLeftCell="A10" zoomScaleNormal="100" zoomScaleSheetLayoutView="100" workbookViewId="0">
      <selection activeCell="C15" sqref="C15"/>
    </sheetView>
  </sheetViews>
  <sheetFormatPr defaultColWidth="9" defaultRowHeight="13.2" x14ac:dyDescent="0.2"/>
  <cols>
    <col min="1" max="1" width="48.44140625" style="9" customWidth="1"/>
    <col min="2" max="2" width="18.33203125" style="9" customWidth="1"/>
    <col min="3" max="3" width="20.77734375" style="9" customWidth="1"/>
    <col min="4" max="4" width="9.21875" style="9" bestFit="1" customWidth="1"/>
    <col min="5" max="16384" width="9" style="9"/>
  </cols>
  <sheetData>
    <row r="1" spans="1:4" x14ac:dyDescent="0.2">
      <c r="A1" s="59" t="s">
        <v>87</v>
      </c>
    </row>
    <row r="2" spans="1:4" s="2" customFormat="1" ht="24" customHeight="1" x14ac:dyDescent="0.2">
      <c r="A2" s="138" t="s">
        <v>80</v>
      </c>
      <c r="B2" s="138"/>
      <c r="C2" s="138"/>
      <c r="D2" s="1"/>
    </row>
    <row r="3" spans="1:4" s="2" customFormat="1" ht="8.25" customHeight="1" thickBot="1" x14ac:dyDescent="0.25">
      <c r="A3" s="3"/>
      <c r="B3" s="3"/>
      <c r="C3" s="4"/>
      <c r="D3" s="1"/>
    </row>
    <row r="4" spans="1:4" ht="17.25" customHeight="1" thickBot="1" x14ac:dyDescent="0.25">
      <c r="A4" s="5" t="s">
        <v>0</v>
      </c>
      <c r="B4" s="6" t="s">
        <v>19</v>
      </c>
      <c r="C4" s="7" t="s">
        <v>1</v>
      </c>
      <c r="D4" s="8"/>
    </row>
    <row r="5" spans="1:4" ht="13.8" thickTop="1" x14ac:dyDescent="0.2">
      <c r="A5" s="10" t="s">
        <v>2</v>
      </c>
      <c r="B5" s="11"/>
      <c r="C5" s="12" t="s">
        <v>67</v>
      </c>
      <c r="D5" s="8"/>
    </row>
    <row r="6" spans="1:4" x14ac:dyDescent="0.2">
      <c r="A6" s="13" t="s">
        <v>3</v>
      </c>
      <c r="B6" s="14"/>
      <c r="C6" s="15"/>
      <c r="D6" s="8"/>
    </row>
    <row r="7" spans="1:4" x14ac:dyDescent="0.2">
      <c r="A7" s="16" t="s">
        <v>4</v>
      </c>
      <c r="B7" s="19"/>
      <c r="C7" s="20"/>
      <c r="D7" s="8"/>
    </row>
    <row r="8" spans="1:4" x14ac:dyDescent="0.2">
      <c r="A8" s="16" t="s">
        <v>5</v>
      </c>
      <c r="B8" s="19"/>
      <c r="C8" s="20"/>
      <c r="D8" s="8"/>
    </row>
    <row r="9" spans="1:4" x14ac:dyDescent="0.2">
      <c r="A9" s="21" t="s">
        <v>6</v>
      </c>
      <c r="B9" s="22"/>
      <c r="C9" s="23"/>
      <c r="D9" s="8"/>
    </row>
    <row r="10" spans="1:4" x14ac:dyDescent="0.2">
      <c r="A10" s="16" t="s">
        <v>7</v>
      </c>
      <c r="B10" s="19"/>
      <c r="C10" s="20"/>
      <c r="D10" s="8"/>
    </row>
    <row r="11" spans="1:4" x14ac:dyDescent="0.2">
      <c r="A11" s="63" t="s">
        <v>79</v>
      </c>
      <c r="B11" s="19"/>
      <c r="C11" s="20"/>
      <c r="D11" s="8"/>
    </row>
    <row r="12" spans="1:4" x14ac:dyDescent="0.2">
      <c r="A12" s="24" t="s">
        <v>25</v>
      </c>
      <c r="B12" s="19"/>
      <c r="C12" s="25"/>
      <c r="D12" s="8"/>
    </row>
    <row r="13" spans="1:4" x14ac:dyDescent="0.2">
      <c r="A13" s="13" t="s">
        <v>24</v>
      </c>
      <c r="B13" s="26"/>
      <c r="C13" s="15"/>
      <c r="D13" s="8"/>
    </row>
    <row r="14" spans="1:4" x14ac:dyDescent="0.2">
      <c r="A14" s="16" t="s">
        <v>8</v>
      </c>
      <c r="B14" s="19"/>
      <c r="C14" s="20"/>
      <c r="D14" s="8"/>
    </row>
    <row r="15" spans="1:4" x14ac:dyDescent="0.2">
      <c r="A15" s="16" t="s">
        <v>9</v>
      </c>
      <c r="B15" s="19"/>
      <c r="C15" s="20"/>
      <c r="D15" s="8"/>
    </row>
    <row r="16" spans="1:4" x14ac:dyDescent="0.2">
      <c r="A16" s="63" t="s">
        <v>26</v>
      </c>
      <c r="B16" s="27"/>
      <c r="C16" s="20"/>
      <c r="D16" s="8"/>
    </row>
    <row r="17" spans="1:4" x14ac:dyDescent="0.2">
      <c r="A17" s="21" t="s">
        <v>10</v>
      </c>
      <c r="B17" s="28"/>
      <c r="C17" s="23"/>
      <c r="D17" s="8"/>
    </row>
    <row r="18" spans="1:4" x14ac:dyDescent="0.2">
      <c r="A18" s="16" t="s">
        <v>11</v>
      </c>
      <c r="B18" s="27"/>
      <c r="C18" s="20"/>
      <c r="D18" s="8"/>
    </row>
    <row r="19" spans="1:4" x14ac:dyDescent="0.2">
      <c r="A19" s="24" t="s">
        <v>12</v>
      </c>
      <c r="B19" s="29"/>
      <c r="C19" s="25"/>
      <c r="D19" s="8"/>
    </row>
    <row r="20" spans="1:4" x14ac:dyDescent="0.2">
      <c r="A20" s="13" t="s">
        <v>13</v>
      </c>
      <c r="B20" s="14"/>
      <c r="C20" s="15"/>
      <c r="D20" s="8"/>
    </row>
    <row r="21" spans="1:4" x14ac:dyDescent="0.2">
      <c r="A21" s="16" t="s">
        <v>27</v>
      </c>
      <c r="B21" s="27"/>
      <c r="C21" s="20"/>
      <c r="D21" s="8"/>
    </row>
    <row r="22" spans="1:4" x14ac:dyDescent="0.2">
      <c r="A22" s="16" t="s">
        <v>28</v>
      </c>
      <c r="B22" s="27"/>
      <c r="C22" s="20"/>
      <c r="D22" s="8"/>
    </row>
    <row r="23" spans="1:4" x14ac:dyDescent="0.2">
      <c r="A23" s="21" t="s">
        <v>29</v>
      </c>
      <c r="B23" s="28"/>
      <c r="C23" s="23"/>
      <c r="D23" s="8"/>
    </row>
    <row r="24" spans="1:4" x14ac:dyDescent="0.2">
      <c r="A24" s="16" t="s">
        <v>30</v>
      </c>
      <c r="B24" s="27"/>
      <c r="C24" s="20"/>
      <c r="D24" s="8"/>
    </row>
    <row r="25" spans="1:4" x14ac:dyDescent="0.2">
      <c r="A25" s="21" t="s">
        <v>31</v>
      </c>
      <c r="B25" s="28"/>
      <c r="C25" s="23"/>
      <c r="D25" s="8"/>
    </row>
    <row r="26" spans="1:4" x14ac:dyDescent="0.2">
      <c r="A26" s="16" t="s">
        <v>14</v>
      </c>
      <c r="B26" s="27"/>
      <c r="C26" s="20"/>
      <c r="D26" s="8"/>
    </row>
    <row r="27" spans="1:4" x14ac:dyDescent="0.2">
      <c r="A27" s="24" t="s">
        <v>15</v>
      </c>
      <c r="B27" s="29"/>
      <c r="C27" s="25"/>
      <c r="D27" s="8"/>
    </row>
    <row r="28" spans="1:4" x14ac:dyDescent="0.2">
      <c r="A28" s="13" t="s">
        <v>32</v>
      </c>
      <c r="B28" s="14"/>
      <c r="C28" s="15"/>
      <c r="D28" s="8"/>
    </row>
    <row r="29" spans="1:4" x14ac:dyDescent="0.2">
      <c r="A29" s="16" t="s">
        <v>16</v>
      </c>
      <c r="B29" s="27"/>
      <c r="C29" s="20"/>
      <c r="D29" s="8"/>
    </row>
    <row r="30" spans="1:4" x14ac:dyDescent="0.2">
      <c r="A30" s="13" t="s">
        <v>89</v>
      </c>
      <c r="B30" s="14"/>
      <c r="C30" s="15"/>
      <c r="D30" s="8"/>
    </row>
    <row r="31" spans="1:4" x14ac:dyDescent="0.2">
      <c r="A31" s="63" t="s">
        <v>90</v>
      </c>
      <c r="B31" s="27"/>
      <c r="C31" s="20"/>
      <c r="D31" s="8"/>
    </row>
    <row r="32" spans="1:4" x14ac:dyDescent="0.2">
      <c r="A32" s="13" t="s">
        <v>88</v>
      </c>
      <c r="B32" s="14"/>
      <c r="C32" s="15"/>
      <c r="D32" s="8"/>
    </row>
    <row r="33" spans="1:4" ht="7.5" customHeight="1" thickBot="1" x14ac:dyDescent="0.25">
      <c r="A33" s="30"/>
      <c r="B33" s="31"/>
      <c r="C33" s="32"/>
      <c r="D33" s="8"/>
    </row>
    <row r="34" spans="1:4" x14ac:dyDescent="0.2">
      <c r="A34" s="33" t="s">
        <v>33</v>
      </c>
      <c r="B34" s="34"/>
      <c r="C34" s="35" t="s">
        <v>68</v>
      </c>
      <c r="D34" s="8"/>
    </row>
    <row r="35" spans="1:4" x14ac:dyDescent="0.2">
      <c r="A35" s="13" t="s">
        <v>17</v>
      </c>
      <c r="B35" s="14"/>
      <c r="C35" s="15"/>
      <c r="D35" s="8"/>
    </row>
    <row r="36" spans="1:4" x14ac:dyDescent="0.2">
      <c r="A36" s="16" t="s">
        <v>34</v>
      </c>
      <c r="B36" s="27"/>
      <c r="C36" s="20"/>
      <c r="D36" s="8"/>
    </row>
    <row r="37" spans="1:4" x14ac:dyDescent="0.2">
      <c r="A37" s="16" t="s">
        <v>35</v>
      </c>
      <c r="B37" s="27"/>
      <c r="C37" s="20"/>
      <c r="D37" s="8"/>
    </row>
    <row r="38" spans="1:4" x14ac:dyDescent="0.2">
      <c r="A38" s="16" t="s">
        <v>36</v>
      </c>
      <c r="B38" s="27"/>
      <c r="C38" s="20"/>
      <c r="D38" s="8"/>
    </row>
    <row r="39" spans="1:4" x14ac:dyDescent="0.2">
      <c r="A39" s="21" t="s">
        <v>37</v>
      </c>
      <c r="B39" s="28"/>
      <c r="C39" s="23"/>
      <c r="D39" s="8"/>
    </row>
    <row r="40" spans="1:4" x14ac:dyDescent="0.2">
      <c r="A40" s="16" t="s">
        <v>73</v>
      </c>
      <c r="B40" s="27"/>
      <c r="C40" s="20"/>
      <c r="D40" s="8"/>
    </row>
    <row r="41" spans="1:4" x14ac:dyDescent="0.2">
      <c r="A41" s="21" t="s">
        <v>38</v>
      </c>
      <c r="B41" s="28"/>
      <c r="C41" s="23"/>
      <c r="D41" s="8"/>
    </row>
    <row r="42" spans="1:4" x14ac:dyDescent="0.2">
      <c r="A42" s="63" t="s">
        <v>81</v>
      </c>
      <c r="B42" s="27"/>
      <c r="C42" s="20"/>
      <c r="D42" s="8"/>
    </row>
    <row r="43" spans="1:4" x14ac:dyDescent="0.2">
      <c r="A43" s="63" t="s">
        <v>82</v>
      </c>
      <c r="B43" s="27"/>
      <c r="C43" s="20"/>
      <c r="D43" s="8"/>
    </row>
    <row r="44" spans="1:4" x14ac:dyDescent="0.2">
      <c r="A44" s="63" t="s">
        <v>97</v>
      </c>
      <c r="B44" s="27"/>
      <c r="C44" s="20"/>
      <c r="D44" s="8"/>
    </row>
    <row r="45" spans="1:4" x14ac:dyDescent="0.2">
      <c r="A45" s="63" t="s">
        <v>98</v>
      </c>
      <c r="B45" s="27"/>
      <c r="C45" s="20"/>
      <c r="D45" s="8"/>
    </row>
    <row r="46" spans="1:4" ht="26.4" x14ac:dyDescent="0.2">
      <c r="A46" s="64" t="s">
        <v>99</v>
      </c>
      <c r="B46" s="46"/>
      <c r="C46" s="20"/>
      <c r="D46" s="8"/>
    </row>
    <row r="47" spans="1:4" x14ac:dyDescent="0.2">
      <c r="A47" s="63" t="s">
        <v>100</v>
      </c>
      <c r="B47" s="46"/>
      <c r="C47" s="20"/>
      <c r="D47" s="8"/>
    </row>
    <row r="48" spans="1:4" x14ac:dyDescent="0.2">
      <c r="A48" s="63" t="s">
        <v>101</v>
      </c>
      <c r="B48" s="46"/>
      <c r="C48" s="20"/>
      <c r="D48" s="8"/>
    </row>
    <row r="49" spans="1:4" x14ac:dyDescent="0.2">
      <c r="A49" s="13" t="s">
        <v>61</v>
      </c>
      <c r="B49" s="14"/>
      <c r="C49" s="15"/>
      <c r="D49" s="8"/>
    </row>
    <row r="50" spans="1:4" x14ac:dyDescent="0.2">
      <c r="A50" s="16" t="s">
        <v>39</v>
      </c>
      <c r="B50" s="27"/>
      <c r="C50" s="20"/>
      <c r="D50" s="8"/>
    </row>
    <row r="51" spans="1:4" x14ac:dyDescent="0.2">
      <c r="A51" s="16" t="s">
        <v>40</v>
      </c>
      <c r="B51" s="27"/>
      <c r="C51" s="20"/>
      <c r="D51" s="8"/>
    </row>
    <row r="52" spans="1:4" x14ac:dyDescent="0.2">
      <c r="A52" s="16" t="s">
        <v>41</v>
      </c>
      <c r="B52" s="27"/>
      <c r="C52" s="20"/>
      <c r="D52" s="8"/>
    </row>
    <row r="53" spans="1:4" x14ac:dyDescent="0.2">
      <c r="A53" s="16" t="s">
        <v>42</v>
      </c>
      <c r="B53" s="27"/>
      <c r="C53" s="20"/>
      <c r="D53" s="8"/>
    </row>
    <row r="54" spans="1:4" x14ac:dyDescent="0.2">
      <c r="A54" s="16" t="s">
        <v>43</v>
      </c>
      <c r="B54" s="27"/>
      <c r="C54" s="20"/>
      <c r="D54" s="8"/>
    </row>
    <row r="55" spans="1:4" x14ac:dyDescent="0.2">
      <c r="A55" s="16" t="s">
        <v>44</v>
      </c>
      <c r="B55" s="27"/>
      <c r="C55" s="20"/>
      <c r="D55" s="8"/>
    </row>
    <row r="56" spans="1:4" x14ac:dyDescent="0.2">
      <c r="A56" s="21" t="s">
        <v>62</v>
      </c>
      <c r="B56" s="28"/>
      <c r="C56" s="23"/>
      <c r="D56" s="8"/>
    </row>
    <row r="57" spans="1:4" x14ac:dyDescent="0.2">
      <c r="A57" s="16" t="s">
        <v>45</v>
      </c>
      <c r="B57" s="27"/>
      <c r="C57" s="20"/>
      <c r="D57" s="8"/>
    </row>
    <row r="58" spans="1:4" x14ac:dyDescent="0.2">
      <c r="A58" s="21" t="s">
        <v>63</v>
      </c>
      <c r="B58" s="28"/>
      <c r="C58" s="23"/>
      <c r="D58" s="8"/>
    </row>
    <row r="59" spans="1:4" ht="9.75" customHeight="1" thickBot="1" x14ac:dyDescent="0.25">
      <c r="A59" s="30"/>
      <c r="B59" s="36"/>
      <c r="C59" s="32"/>
      <c r="D59" s="8"/>
    </row>
    <row r="60" spans="1:4" x14ac:dyDescent="0.2">
      <c r="A60" s="33" t="s">
        <v>18</v>
      </c>
      <c r="B60" s="34"/>
      <c r="C60" s="35" t="s">
        <v>69</v>
      </c>
      <c r="D60" s="8"/>
    </row>
    <row r="61" spans="1:4" x14ac:dyDescent="0.2">
      <c r="A61" s="13" t="s">
        <v>46</v>
      </c>
      <c r="B61" s="14"/>
      <c r="C61" s="15"/>
      <c r="D61" s="8"/>
    </row>
    <row r="62" spans="1:4" x14ac:dyDescent="0.2">
      <c r="A62" s="16" t="s">
        <v>49</v>
      </c>
      <c r="B62" s="27"/>
      <c r="C62" s="20"/>
      <c r="D62" s="8"/>
    </row>
    <row r="63" spans="1:4" x14ac:dyDescent="0.2">
      <c r="A63" s="16" t="s">
        <v>50</v>
      </c>
      <c r="B63" s="27"/>
      <c r="C63" s="20"/>
      <c r="D63" s="8"/>
    </row>
    <row r="64" spans="1:4" x14ac:dyDescent="0.2">
      <c r="A64" s="37" t="s">
        <v>47</v>
      </c>
      <c r="B64" s="38"/>
      <c r="C64" s="39"/>
      <c r="D64" s="8"/>
    </row>
    <row r="65" spans="1:4" x14ac:dyDescent="0.2">
      <c r="A65" s="16" t="s">
        <v>51</v>
      </c>
      <c r="B65" s="27"/>
      <c r="C65" s="20"/>
      <c r="D65" s="8"/>
    </row>
    <row r="66" spans="1:4" x14ac:dyDescent="0.2">
      <c r="A66" s="37" t="s">
        <v>48</v>
      </c>
      <c r="B66" s="38"/>
      <c r="C66" s="39"/>
      <c r="D66" s="8"/>
    </row>
    <row r="67" spans="1:4" x14ac:dyDescent="0.2">
      <c r="A67" s="16" t="s">
        <v>52</v>
      </c>
      <c r="B67" s="27"/>
      <c r="C67" s="20"/>
      <c r="D67" s="8"/>
    </row>
    <row r="68" spans="1:4" x14ac:dyDescent="0.2">
      <c r="A68" s="13" t="s">
        <v>53</v>
      </c>
      <c r="B68" s="14"/>
      <c r="C68" s="15"/>
      <c r="D68" s="8"/>
    </row>
    <row r="69" spans="1:4" ht="9.75" customHeight="1" thickBot="1" x14ac:dyDescent="0.25">
      <c r="A69" s="40"/>
      <c r="B69" s="41"/>
      <c r="C69" s="42"/>
      <c r="D69" s="8"/>
    </row>
    <row r="70" spans="1:4" x14ac:dyDescent="0.2">
      <c r="A70" s="43" t="s">
        <v>54</v>
      </c>
      <c r="B70" s="44"/>
      <c r="C70" s="45" t="s">
        <v>70</v>
      </c>
      <c r="D70" s="8"/>
    </row>
    <row r="71" spans="1:4" x14ac:dyDescent="0.2">
      <c r="A71" s="13" t="s">
        <v>55</v>
      </c>
      <c r="B71" s="14"/>
      <c r="C71" s="15"/>
      <c r="D71" s="8"/>
    </row>
    <row r="72" spans="1:4" x14ac:dyDescent="0.2">
      <c r="A72" s="16" t="s">
        <v>56</v>
      </c>
      <c r="B72" s="27"/>
      <c r="C72" s="20"/>
      <c r="D72" s="8"/>
    </row>
    <row r="73" spans="1:4" x14ac:dyDescent="0.2">
      <c r="A73" s="16" t="s">
        <v>57</v>
      </c>
      <c r="B73" s="27"/>
      <c r="C73" s="20"/>
      <c r="D73" s="8"/>
    </row>
    <row r="74" spans="1:4" x14ac:dyDescent="0.2">
      <c r="A74" s="13" t="s">
        <v>58</v>
      </c>
      <c r="B74" s="14"/>
      <c r="C74" s="15"/>
      <c r="D74" s="8"/>
    </row>
    <row r="75" spans="1:4" ht="9.75" customHeight="1" thickBot="1" x14ac:dyDescent="0.25">
      <c r="A75" s="40"/>
      <c r="B75" s="41"/>
      <c r="C75" s="42"/>
      <c r="D75" s="8"/>
    </row>
    <row r="76" spans="1:4" x14ac:dyDescent="0.2">
      <c r="A76" s="43" t="s">
        <v>59</v>
      </c>
      <c r="B76" s="44"/>
      <c r="C76" s="45" t="s">
        <v>71</v>
      </c>
      <c r="D76" s="8"/>
    </row>
    <row r="77" spans="1:4" x14ac:dyDescent="0.2">
      <c r="A77" s="21" t="s">
        <v>74</v>
      </c>
      <c r="B77" s="28"/>
      <c r="C77" s="23"/>
      <c r="D77" s="8"/>
    </row>
    <row r="78" spans="1:4" x14ac:dyDescent="0.2">
      <c r="A78" s="16" t="s">
        <v>64</v>
      </c>
      <c r="B78" s="27"/>
      <c r="C78" s="20"/>
      <c r="D78" s="8"/>
    </row>
    <row r="79" spans="1:4" x14ac:dyDescent="0.2">
      <c r="A79" s="16" t="s">
        <v>65</v>
      </c>
      <c r="B79" s="27"/>
      <c r="C79" s="20"/>
      <c r="D79" s="8"/>
    </row>
    <row r="80" spans="1:4" x14ac:dyDescent="0.2">
      <c r="A80" s="16" t="s">
        <v>75</v>
      </c>
      <c r="B80" s="27"/>
      <c r="C80" s="20"/>
      <c r="D80" s="8"/>
    </row>
    <row r="81" spans="1:4" x14ac:dyDescent="0.2">
      <c r="A81" s="16" t="s">
        <v>76</v>
      </c>
      <c r="B81" s="41"/>
      <c r="C81" s="42"/>
      <c r="D81" s="8"/>
    </row>
    <row r="82" spans="1:4" x14ac:dyDescent="0.2">
      <c r="A82" s="13" t="s">
        <v>77</v>
      </c>
      <c r="B82" s="14"/>
      <c r="C82" s="15"/>
      <c r="D82" s="8"/>
    </row>
    <row r="83" spans="1:4" x14ac:dyDescent="0.2">
      <c r="A83" s="16" t="s">
        <v>78</v>
      </c>
      <c r="B83" s="27"/>
      <c r="C83" s="20"/>
      <c r="D83" s="8"/>
    </row>
    <row r="84" spans="1:4" x14ac:dyDescent="0.2">
      <c r="A84" s="16" t="s">
        <v>60</v>
      </c>
      <c r="B84" s="27"/>
      <c r="C84" s="20"/>
      <c r="D84" s="8"/>
    </row>
    <row r="85" spans="1:4" x14ac:dyDescent="0.2">
      <c r="A85" s="21" t="s">
        <v>20</v>
      </c>
      <c r="B85" s="28"/>
      <c r="C85" s="23"/>
      <c r="D85" s="8"/>
    </row>
    <row r="86" spans="1:4" ht="10.5" customHeight="1" thickBot="1" x14ac:dyDescent="0.25">
      <c r="A86" s="16"/>
      <c r="B86" s="18"/>
      <c r="C86" s="20"/>
      <c r="D86" s="8"/>
    </row>
    <row r="87" spans="1:4" x14ac:dyDescent="0.2">
      <c r="A87" s="43" t="s">
        <v>91</v>
      </c>
      <c r="B87" s="44"/>
      <c r="C87" s="45" t="s">
        <v>94</v>
      </c>
      <c r="D87" s="8"/>
    </row>
    <row r="88" spans="1:4" x14ac:dyDescent="0.2">
      <c r="A88" s="21" t="s">
        <v>92</v>
      </c>
      <c r="B88" s="28"/>
      <c r="C88" s="23"/>
      <c r="D88" s="8"/>
    </row>
    <row r="89" spans="1:4" x14ac:dyDescent="0.2">
      <c r="A89" s="63" t="s">
        <v>93</v>
      </c>
      <c r="B89" s="27"/>
      <c r="C89" s="20"/>
      <c r="D89" s="8"/>
    </row>
    <row r="90" spans="1:4" x14ac:dyDescent="0.2">
      <c r="A90" s="21" t="s">
        <v>58</v>
      </c>
      <c r="B90" s="28"/>
      <c r="C90" s="23"/>
      <c r="D90" s="8"/>
    </row>
    <row r="91" spans="1:4" ht="5.25" customHeight="1" thickBot="1" x14ac:dyDescent="0.25">
      <c r="A91" s="40"/>
      <c r="B91" s="41"/>
      <c r="C91" s="42"/>
      <c r="D91" s="8"/>
    </row>
    <row r="92" spans="1:4" ht="13.5" customHeight="1" x14ac:dyDescent="0.2">
      <c r="A92" s="47" t="s">
        <v>66</v>
      </c>
      <c r="B92" s="48"/>
      <c r="C92" s="66" t="s">
        <v>95</v>
      </c>
      <c r="D92" s="8"/>
    </row>
    <row r="93" spans="1:4" ht="3.75" customHeight="1" x14ac:dyDescent="0.2">
      <c r="A93" s="16"/>
      <c r="B93" s="27"/>
      <c r="C93" s="60"/>
      <c r="D93" s="8"/>
    </row>
    <row r="94" spans="1:4" ht="15.75" customHeight="1" x14ac:dyDescent="0.2">
      <c r="A94" s="62" t="s">
        <v>72</v>
      </c>
      <c r="B94" s="27"/>
      <c r="C94" s="60"/>
      <c r="D94" s="8"/>
    </row>
    <row r="95" spans="1:4" ht="3.75" customHeight="1" x14ac:dyDescent="0.2">
      <c r="A95" s="16"/>
      <c r="B95" s="27"/>
      <c r="C95" s="60"/>
      <c r="D95" s="8"/>
    </row>
    <row r="96" spans="1:4" x14ac:dyDescent="0.2">
      <c r="A96" s="63" t="s">
        <v>83</v>
      </c>
      <c r="B96" s="27"/>
      <c r="C96" s="60"/>
      <c r="D96" s="49"/>
    </row>
    <row r="97" spans="1:4" ht="6.75" customHeight="1" thickBot="1" x14ac:dyDescent="0.25">
      <c r="A97" s="16"/>
      <c r="B97" s="18"/>
      <c r="C97" s="60"/>
      <c r="D97" s="8"/>
    </row>
    <row r="98" spans="1:4" s="52" customFormat="1" ht="21" customHeight="1" thickTop="1" thickBot="1" x14ac:dyDescent="0.25">
      <c r="A98" s="55" t="s">
        <v>21</v>
      </c>
      <c r="B98" s="50"/>
      <c r="C98" s="61"/>
      <c r="D98" s="51"/>
    </row>
    <row r="99" spans="1:4" s="52" customFormat="1" ht="3" customHeight="1" x14ac:dyDescent="0.2">
      <c r="A99" s="56"/>
      <c r="B99" s="57"/>
      <c r="C99" s="58"/>
      <c r="D99" s="51"/>
    </row>
    <row r="100" spans="1:4" x14ac:dyDescent="0.2">
      <c r="A100" s="8"/>
      <c r="B100" s="8"/>
      <c r="C100" s="8"/>
      <c r="D100" s="8"/>
    </row>
    <row r="101" spans="1:4" ht="27.75" customHeight="1" x14ac:dyDescent="0.2">
      <c r="A101" s="8"/>
      <c r="B101" s="8"/>
      <c r="C101" s="8"/>
      <c r="D101" s="8"/>
    </row>
    <row r="102" spans="1:4" ht="20.100000000000001" customHeight="1" x14ac:dyDescent="0.2">
      <c r="A102" s="65" t="s">
        <v>84</v>
      </c>
      <c r="B102" s="8"/>
      <c r="C102" s="8"/>
      <c r="D102" s="8"/>
    </row>
    <row r="103" spans="1:4" ht="20.100000000000001" customHeight="1" x14ac:dyDescent="0.2">
      <c r="A103" s="65" t="s">
        <v>85</v>
      </c>
      <c r="B103" s="8"/>
      <c r="C103" s="8"/>
      <c r="D103" s="8"/>
    </row>
    <row r="104" spans="1:4" ht="20.100000000000001" customHeight="1" x14ac:dyDescent="0.2">
      <c r="A104" s="8" t="s">
        <v>22</v>
      </c>
      <c r="B104" s="8"/>
      <c r="C104" s="8"/>
      <c r="D104" s="8"/>
    </row>
    <row r="105" spans="1:4" ht="20.100000000000001" customHeight="1" x14ac:dyDescent="0.2">
      <c r="A105" s="8" t="s">
        <v>23</v>
      </c>
      <c r="B105" s="8"/>
      <c r="C105" s="8"/>
      <c r="D105" s="8"/>
    </row>
    <row r="106" spans="1:4" ht="8.25" customHeight="1" x14ac:dyDescent="0.2">
      <c r="A106" s="8"/>
      <c r="B106" s="8"/>
      <c r="C106" s="8"/>
      <c r="D106" s="8"/>
    </row>
    <row r="107" spans="1:4" ht="20.100000000000001" customHeight="1" x14ac:dyDescent="0.2">
      <c r="A107" s="65" t="s">
        <v>86</v>
      </c>
      <c r="B107" s="8"/>
      <c r="C107" s="8"/>
      <c r="D107" s="8"/>
    </row>
    <row r="108" spans="1:4" ht="12" customHeight="1" x14ac:dyDescent="0.2">
      <c r="A108" s="8"/>
      <c r="B108" s="8"/>
      <c r="C108" s="8"/>
      <c r="D108" s="8"/>
    </row>
    <row r="109" spans="1:4" ht="20.100000000000001" customHeight="1" x14ac:dyDescent="0.2">
      <c r="A109" s="65" t="s">
        <v>96</v>
      </c>
      <c r="B109" s="8"/>
      <c r="C109" s="8"/>
      <c r="D109" s="8"/>
    </row>
    <row r="110" spans="1:4" x14ac:dyDescent="0.2">
      <c r="A110" s="8"/>
      <c r="B110" s="8"/>
      <c r="C110" s="8"/>
      <c r="D110" s="8"/>
    </row>
    <row r="111" spans="1:4" x14ac:dyDescent="0.2">
      <c r="A111" s="8"/>
      <c r="B111" s="8"/>
      <c r="C111" s="8"/>
      <c r="D111" s="8"/>
    </row>
    <row r="112" spans="1:4" x14ac:dyDescent="0.2">
      <c r="A112" s="17"/>
      <c r="B112" s="8"/>
      <c r="C112" s="8"/>
      <c r="D112" s="8"/>
    </row>
    <row r="113" spans="1:4" x14ac:dyDescent="0.2">
      <c r="A113" s="17"/>
      <c r="B113" s="8"/>
      <c r="C113" s="8"/>
      <c r="D113" s="8"/>
    </row>
    <row r="114" spans="1:4" x14ac:dyDescent="0.2">
      <c r="A114" s="17"/>
      <c r="B114" s="8"/>
      <c r="C114" s="8"/>
      <c r="D114" s="8"/>
    </row>
    <row r="115" spans="1:4" x14ac:dyDescent="0.2">
      <c r="A115" s="17"/>
      <c r="B115" s="8"/>
      <c r="C115" s="8"/>
      <c r="D115" s="8"/>
    </row>
    <row r="116" spans="1:4" x14ac:dyDescent="0.2">
      <c r="A116" s="17"/>
      <c r="B116" s="8"/>
      <c r="C116" s="8"/>
      <c r="D116" s="8"/>
    </row>
    <row r="117" spans="1:4" x14ac:dyDescent="0.2">
      <c r="A117" s="17"/>
      <c r="B117" s="8"/>
      <c r="C117" s="8"/>
      <c r="D117" s="8"/>
    </row>
    <row r="118" spans="1:4" x14ac:dyDescent="0.2">
      <c r="A118" s="17"/>
      <c r="B118" s="8"/>
      <c r="C118" s="8"/>
      <c r="D118" s="8"/>
    </row>
    <row r="119" spans="1:4" x14ac:dyDescent="0.2">
      <c r="A119" s="17"/>
      <c r="B119" s="8"/>
      <c r="C119" s="8"/>
      <c r="D119" s="8"/>
    </row>
    <row r="120" spans="1:4" x14ac:dyDescent="0.2">
      <c r="A120" s="17"/>
      <c r="B120" s="8"/>
      <c r="C120" s="8"/>
      <c r="D120" s="8"/>
    </row>
    <row r="121" spans="1:4" x14ac:dyDescent="0.2">
      <c r="A121" s="17"/>
      <c r="B121" s="8"/>
      <c r="C121" s="8"/>
      <c r="D121" s="8"/>
    </row>
    <row r="122" spans="1:4" x14ac:dyDescent="0.2">
      <c r="A122" s="17"/>
      <c r="B122" s="8"/>
      <c r="C122" s="8"/>
      <c r="D122" s="8"/>
    </row>
    <row r="123" spans="1:4" x14ac:dyDescent="0.2">
      <c r="A123" s="17"/>
      <c r="B123" s="8"/>
      <c r="C123" s="8"/>
      <c r="D123" s="8"/>
    </row>
    <row r="124" spans="1:4" x14ac:dyDescent="0.2">
      <c r="A124" s="17"/>
      <c r="B124" s="8"/>
      <c r="C124" s="8"/>
      <c r="D124" s="8"/>
    </row>
    <row r="125" spans="1:4" x14ac:dyDescent="0.2">
      <c r="A125" s="17"/>
      <c r="B125" s="8"/>
      <c r="C125" s="8"/>
      <c r="D125" s="8"/>
    </row>
    <row r="126" spans="1:4" x14ac:dyDescent="0.2">
      <c r="A126" s="17"/>
      <c r="B126" s="8"/>
      <c r="C126" s="8"/>
      <c r="D126" s="8"/>
    </row>
    <row r="127" spans="1:4" x14ac:dyDescent="0.2">
      <c r="A127" s="17"/>
      <c r="B127" s="8"/>
      <c r="C127" s="8"/>
      <c r="D127" s="8"/>
    </row>
    <row r="128" spans="1:4" x14ac:dyDescent="0.2">
      <c r="A128" s="17"/>
      <c r="B128" s="8"/>
      <c r="C128" s="8"/>
      <c r="D128" s="8"/>
    </row>
    <row r="129" spans="1:4" x14ac:dyDescent="0.2">
      <c r="A129" s="17"/>
      <c r="B129" s="8"/>
      <c r="C129" s="8"/>
      <c r="D129" s="8"/>
    </row>
    <row r="130" spans="1:4" x14ac:dyDescent="0.2">
      <c r="A130" s="17"/>
      <c r="B130" s="8"/>
      <c r="C130" s="8"/>
      <c r="D130" s="8"/>
    </row>
    <row r="131" spans="1:4" x14ac:dyDescent="0.2">
      <c r="A131" s="17"/>
      <c r="B131" s="8"/>
      <c r="C131" s="8"/>
      <c r="D131" s="8"/>
    </row>
    <row r="132" spans="1:4" x14ac:dyDescent="0.2">
      <c r="A132" s="17"/>
      <c r="B132" s="8"/>
      <c r="C132" s="8"/>
      <c r="D132" s="8"/>
    </row>
    <row r="133" spans="1:4" x14ac:dyDescent="0.2">
      <c r="A133" s="17"/>
      <c r="B133" s="8"/>
      <c r="C133" s="8"/>
      <c r="D133" s="8"/>
    </row>
    <row r="134" spans="1:4" x14ac:dyDescent="0.2">
      <c r="A134" s="17"/>
      <c r="B134" s="8"/>
      <c r="C134" s="8"/>
      <c r="D134" s="8"/>
    </row>
    <row r="135" spans="1:4" x14ac:dyDescent="0.2">
      <c r="A135" s="17"/>
      <c r="B135" s="8"/>
      <c r="C135" s="8"/>
      <c r="D135" s="8"/>
    </row>
    <row r="136" spans="1:4" x14ac:dyDescent="0.2">
      <c r="A136" s="17"/>
      <c r="B136" s="8"/>
      <c r="C136" s="8"/>
      <c r="D136" s="8"/>
    </row>
    <row r="137" spans="1:4" x14ac:dyDescent="0.2">
      <c r="A137" s="17"/>
      <c r="B137" s="8"/>
      <c r="C137" s="8"/>
      <c r="D137" s="8"/>
    </row>
    <row r="138" spans="1:4" x14ac:dyDescent="0.2">
      <c r="A138" s="17"/>
      <c r="B138" s="8"/>
      <c r="C138" s="8"/>
      <c r="D138" s="8"/>
    </row>
    <row r="139" spans="1:4" x14ac:dyDescent="0.2">
      <c r="A139" s="17"/>
      <c r="B139" s="8"/>
      <c r="C139" s="8"/>
      <c r="D139" s="8"/>
    </row>
    <row r="140" spans="1:4" x14ac:dyDescent="0.2">
      <c r="A140" s="17"/>
      <c r="B140" s="8"/>
      <c r="C140" s="8"/>
      <c r="D140" s="8"/>
    </row>
    <row r="141" spans="1:4" x14ac:dyDescent="0.2">
      <c r="A141" s="17"/>
      <c r="B141" s="8"/>
      <c r="C141" s="8"/>
      <c r="D141" s="8"/>
    </row>
    <row r="142" spans="1:4" x14ac:dyDescent="0.2">
      <c r="A142" s="17"/>
      <c r="B142" s="8"/>
      <c r="C142" s="8"/>
      <c r="D142" s="8"/>
    </row>
    <row r="143" spans="1:4" x14ac:dyDescent="0.2">
      <c r="A143" s="17"/>
      <c r="B143" s="8"/>
      <c r="C143" s="8"/>
      <c r="D143" s="8"/>
    </row>
    <row r="144" spans="1:4" x14ac:dyDescent="0.2">
      <c r="A144" s="17"/>
      <c r="B144" s="8"/>
      <c r="C144" s="8"/>
      <c r="D144" s="8"/>
    </row>
    <row r="145" spans="1:4" x14ac:dyDescent="0.2">
      <c r="A145" s="17"/>
      <c r="B145" s="8"/>
      <c r="C145" s="8"/>
      <c r="D145" s="8"/>
    </row>
    <row r="146" spans="1:4" x14ac:dyDescent="0.2">
      <c r="A146" s="17"/>
      <c r="B146" s="8"/>
      <c r="C146" s="8"/>
      <c r="D146" s="8"/>
    </row>
    <row r="147" spans="1:4" x14ac:dyDescent="0.2">
      <c r="A147" s="17"/>
      <c r="B147" s="8"/>
      <c r="C147" s="8"/>
      <c r="D147" s="8"/>
    </row>
    <row r="148" spans="1:4" x14ac:dyDescent="0.2">
      <c r="A148" s="17"/>
      <c r="B148" s="8"/>
      <c r="C148" s="8"/>
      <c r="D148" s="8"/>
    </row>
    <row r="149" spans="1:4" x14ac:dyDescent="0.2">
      <c r="A149" s="17"/>
      <c r="B149" s="8"/>
      <c r="C149" s="8"/>
      <c r="D149" s="8"/>
    </row>
    <row r="150" spans="1:4" x14ac:dyDescent="0.2">
      <c r="A150" s="17"/>
      <c r="B150" s="8"/>
      <c r="C150" s="8"/>
      <c r="D150" s="8"/>
    </row>
    <row r="151" spans="1:4" x14ac:dyDescent="0.2">
      <c r="A151" s="17"/>
      <c r="B151" s="8"/>
      <c r="C151" s="8"/>
      <c r="D151" s="8"/>
    </row>
    <row r="152" spans="1:4" x14ac:dyDescent="0.2">
      <c r="A152" s="53"/>
      <c r="B152" s="8"/>
      <c r="C152" s="8"/>
      <c r="D152" s="8"/>
    </row>
    <row r="153" spans="1:4" x14ac:dyDescent="0.2">
      <c r="B153" s="54"/>
      <c r="C153" s="54"/>
      <c r="D153" s="8"/>
    </row>
    <row r="154" spans="1:4" x14ac:dyDescent="0.2">
      <c r="D154" s="8"/>
    </row>
    <row r="155" spans="1:4" x14ac:dyDescent="0.2">
      <c r="D155" s="8"/>
    </row>
    <row r="156" spans="1:4" x14ac:dyDescent="0.2">
      <c r="D156" s="8"/>
    </row>
    <row r="157" spans="1:4" x14ac:dyDescent="0.2">
      <c r="D157" s="8"/>
    </row>
    <row r="158" spans="1:4" x14ac:dyDescent="0.2">
      <c r="D158" s="8"/>
    </row>
    <row r="159" spans="1:4" x14ac:dyDescent="0.2">
      <c r="D159" s="8"/>
    </row>
    <row r="160" spans="1:4" x14ac:dyDescent="0.2">
      <c r="D160" s="8"/>
    </row>
    <row r="161" spans="4:4" x14ac:dyDescent="0.2">
      <c r="D161" s="8"/>
    </row>
    <row r="162" spans="4:4" x14ac:dyDescent="0.2">
      <c r="D162" s="8"/>
    </row>
    <row r="163" spans="4:4" x14ac:dyDescent="0.2">
      <c r="D163" s="8"/>
    </row>
    <row r="164" spans="4:4" x14ac:dyDescent="0.2">
      <c r="D164" s="8"/>
    </row>
    <row r="165" spans="4:4" x14ac:dyDescent="0.2">
      <c r="D165" s="8"/>
    </row>
  </sheetData>
  <mergeCells count="1">
    <mergeCell ref="A2:C2"/>
  </mergeCells>
  <phoneticPr fontId="14"/>
  <pageMargins left="0.91" right="0.23622047244094491" top="0.5" bottom="0.52" header="0.38" footer="0.51181102362204722"/>
  <pageSetup paperSize="9" scale="99" orientation="portrait" r:id="rId1"/>
  <headerFooter alignWithMargins="0"/>
  <rowBreaks count="1" manualBreakCount="1">
    <brk id="59"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vt:lpstr>
      <vt:lpstr>総括表 </vt:lpstr>
      <vt:lpstr>総括表!Print_Area</vt:lpstr>
      <vt:lpstr>'総括表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 経営管理部情報政策課</dc:creator>
  <cp:lastModifiedBy>小原　康文</cp:lastModifiedBy>
  <cp:lastPrinted>2026-06-17T02:41:45Z</cp:lastPrinted>
  <dcterms:created xsi:type="dcterms:W3CDTF">2010-08-13T09:18:49Z</dcterms:created>
  <dcterms:modified xsi:type="dcterms:W3CDTF">2026-06-25T08:53:25Z</dcterms:modified>
</cp:coreProperties>
</file>