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A70A036-011C-4D5F-8F22-3812B733FC14}" xr6:coauthVersionLast="47" xr6:coauthVersionMax="47" xr10:uidLastSave="{00000000-0000-0000-0000-000000000000}"/>
  <workbookProtection workbookAlgorithmName="SHA-512" workbookHashValue="pxh04z4P3tt4OxcQQk3sgn2LbEDhm88CAZ11gTfmydT/QE6MV3BnEHcQWyK/WG9UwheTE9gD5sRnODZk1dnb7A==" workbookSaltValue="JSj2NrEiUPfDdaaAW5dddw==" workbookSpinCount="100000" lockStructure="1"/>
  <bookViews>
    <workbookView xWindow="12495" yWindow="510" windowWidth="15525" windowHeight="16410" tabRatio="736" xr2:uid="{00000000-000D-0000-FFFF-FFFF00000000}"/>
  </bookViews>
  <sheets>
    <sheet name="R8_事業計画書（バス用）" sheetId="14" r:id="rId1"/>
    <sheet name="受付簿用" sheetId="15" state="hidden" r:id="rId2"/>
  </sheets>
  <definedNames>
    <definedName name="_xlnm._FilterDatabase" localSheetId="1" hidden="1">受付簿用!$A$1:$Q$3</definedName>
    <definedName name="ＢＹＤ">#REF!</definedName>
    <definedName name="ｂＺ４Ｘ">#REF!</definedName>
    <definedName name="ｅＫクロスＥＶ">#REF!</definedName>
    <definedName name="Ｈｏｎｄａｅ">#REF!</definedName>
    <definedName name="ｉＭｉＥＶ">#REF!</definedName>
    <definedName name="ＩＯＮＩＱ５">#REF!</definedName>
    <definedName name="_xlnm.Print_Area" localSheetId="0">'R8_事業計画書（バス用）'!$A$1:$X$45</definedName>
    <definedName name="_xlnm.Print_Titles" localSheetId="1">受付簿用!$1:$1</definedName>
    <definedName name="アウトランダーＰＨＥＶ">#REF!</definedName>
    <definedName name="アリア">#REF!</definedName>
    <definedName name="エクリプスクロスＰＨＥＶ">#REF!</definedName>
    <definedName name="スバル">#REF!</definedName>
    <definedName name="ソルテラ">#REF!</definedName>
    <definedName name="トヨタ">#REF!</definedName>
    <definedName name="ヒョンデ">#REF!</definedName>
    <definedName name="プリウスＰＨＶ">#REF!</definedName>
    <definedName name="ホンダ">#REF!</definedName>
    <definedName name="ミニキャブ・ミーブ">#REF!</definedName>
    <definedName name="メーカー名">#REF!</definedName>
    <definedName name="リーフ">#REF!</definedName>
    <definedName name="三菱">#REF!</definedName>
    <definedName name="日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5" l="1"/>
  <c r="N3" i="15"/>
  <c r="M3" i="15"/>
  <c r="L3" i="15"/>
  <c r="K3" i="15"/>
  <c r="F3" i="15"/>
  <c r="E3" i="15"/>
  <c r="D3" i="15"/>
  <c r="C3" i="15"/>
  <c r="B3" i="15"/>
  <c r="Q42" i="14"/>
  <c r="Q37" i="14"/>
  <c r="Q40" i="14" s="1"/>
  <c r="O3" i="15" l="1"/>
  <c r="Z35" i="14"/>
  <c r="Q43" i="14" s="1"/>
  <c r="Q3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2" authorId="0" shapeId="0" xr:uid="{880A1397-4CE2-41E6-B91C-7B8AFDA5A954}">
      <text>
        <r>
          <rPr>
            <b/>
            <sz val="9"/>
            <color indexed="81"/>
            <rFont val="MS P ゴシック"/>
            <family val="3"/>
            <charset val="128"/>
          </rPr>
          <t>実績報告時に入力</t>
        </r>
      </text>
    </comment>
  </commentList>
</comments>
</file>

<file path=xl/sharedStrings.xml><?xml version="1.0" encoding="utf-8"?>
<sst xmlns="http://schemas.openxmlformats.org/spreadsheetml/2006/main" count="126" uniqueCount="86">
  <si>
    <t>円</t>
    <rPh sb="0" eb="1">
      <t>エン</t>
    </rPh>
    <phoneticPr fontId="3"/>
  </si>
  <si>
    <t>メーカー名</t>
    <phoneticPr fontId="3"/>
  </si>
  <si>
    <t>車名</t>
    <rPh sb="0" eb="2">
      <t>シャメイ</t>
    </rPh>
    <phoneticPr fontId="3"/>
  </si>
  <si>
    <t>次のいずれかの関係にある会社からの調達の有無</t>
    <phoneticPr fontId="3"/>
  </si>
  <si>
    <t>(1) 補助事業者自身</t>
    <phoneticPr fontId="3"/>
  </si>
  <si>
    <t>(2) 100パーセント同一の資本に属するグループ企業</t>
    <phoneticPr fontId="3"/>
  </si>
  <si>
    <t>(3) 補助事業者の関係会社（前号以外）</t>
  </si>
  <si>
    <t>（うち車両本体の価格）</t>
    <phoneticPr fontId="3"/>
  </si>
  <si>
    <t>□</t>
    <phoneticPr fontId="3"/>
  </si>
  <si>
    <t>有</t>
    <rPh sb="0" eb="1">
      <t>アリ</t>
    </rPh>
    <phoneticPr fontId="3"/>
  </si>
  <si>
    <t>無</t>
    <rPh sb="0" eb="1">
      <t>ム</t>
    </rPh>
    <phoneticPr fontId="3"/>
  </si>
  <si>
    <t>（１円未満を切捨て）</t>
    <phoneticPr fontId="3"/>
  </si>
  <si>
    <t>（千円未満を切捨て）</t>
    <phoneticPr fontId="3"/>
  </si>
  <si>
    <t>その他</t>
    <rPh sb="2" eb="3">
      <t>タ</t>
    </rPh>
    <phoneticPr fontId="3"/>
  </si>
  <si>
    <t>（</t>
    <phoneticPr fontId="3"/>
  </si>
  <si>
    <t>）</t>
    <phoneticPr fontId="3"/>
  </si>
  <si>
    <t>自家用・事業用の別</t>
    <rPh sb="0" eb="3">
      <t>ジカヨウ</t>
    </rPh>
    <rPh sb="4" eb="7">
      <t>ジギョウヨウ</t>
    </rPh>
    <rPh sb="8" eb="9">
      <t>ベツ</t>
    </rPh>
    <phoneticPr fontId="3"/>
  </si>
  <si>
    <t>普通</t>
    <rPh sb="0" eb="2">
      <t>フツウ</t>
    </rPh>
    <phoneticPr fontId="3"/>
  </si>
  <si>
    <t>自動車の種別</t>
    <rPh sb="0" eb="3">
      <t>ジドウシャ</t>
    </rPh>
    <rPh sb="4" eb="6">
      <t>シュベツ</t>
    </rPh>
    <phoneticPr fontId="3"/>
  </si>
  <si>
    <t>用途</t>
    <rPh sb="0" eb="2">
      <t>ヨウト</t>
    </rPh>
    <phoneticPr fontId="3"/>
  </si>
  <si>
    <t>乗合</t>
    <rPh sb="0" eb="2">
      <t>ノリアイ</t>
    </rPh>
    <phoneticPr fontId="3"/>
  </si>
  <si>
    <t>事業用</t>
    <rPh sb="0" eb="3">
      <t>ジギョウヨウ</t>
    </rPh>
    <phoneticPr fontId="3"/>
  </si>
  <si>
    <t>（車両本体）</t>
    <phoneticPr fontId="3"/>
  </si>
  <si>
    <t>（事業の用に供する仕様に変更
　するために必要な経費）</t>
    <phoneticPr fontId="3"/>
  </si>
  <si>
    <t>国の補助金等との併用</t>
    <phoneticPr fontId="3"/>
  </si>
  <si>
    <t>円）</t>
    <rPh sb="0" eb="1">
      <t>エン</t>
    </rPh>
    <phoneticPr fontId="3"/>
  </si>
  <si>
    <t>◯補助金交付申請額の算定</t>
    <phoneticPr fontId="3"/>
  </si>
  <si>
    <t>車両</t>
    <rPh sb="0" eb="2">
      <t>シャリョウ</t>
    </rPh>
    <phoneticPr fontId="3"/>
  </si>
  <si>
    <t>ＥＶバス</t>
    <phoneticPr fontId="3"/>
  </si>
  <si>
    <t>ＥＶタクシー</t>
    <phoneticPr fontId="3"/>
  </si>
  <si>
    <t>ＥＶトラック</t>
    <phoneticPr fontId="3"/>
  </si>
  <si>
    <t>ＥＶ軽トラック</t>
    <rPh sb="2" eb="3">
      <t>ケイ</t>
    </rPh>
    <phoneticPr fontId="3"/>
  </si>
  <si>
    <t>ＥＶレンタカー</t>
    <phoneticPr fontId="3"/>
  </si>
  <si>
    <t>補助率</t>
    <rPh sb="0" eb="3">
      <t>ホジョリツ</t>
    </rPh>
    <phoneticPr fontId="3"/>
  </si>
  <si>
    <t>補助上限額</t>
    <phoneticPr fontId="3"/>
  </si>
  <si>
    <t>補助金相当額を現金で支払</t>
    <phoneticPr fontId="3"/>
  </si>
  <si>
    <t>□</t>
  </si>
  <si>
    <t xml:space="preserve">リース料の算定に当たり元本相当額から補助金相当額を減額 </t>
    <phoneticPr fontId="3"/>
  </si>
  <si>
    <t>ＥＶトラック（事業用）</t>
    <rPh sb="7" eb="10">
      <t>ジギョウヨウ</t>
    </rPh>
    <phoneticPr fontId="3"/>
  </si>
  <si>
    <t>ＥＶトラック（自家用）</t>
    <rPh sb="7" eb="9">
      <t>ジカ</t>
    </rPh>
    <rPh sb="9" eb="10">
      <t>ヨウ</t>
    </rPh>
    <phoneticPr fontId="3"/>
  </si>
  <si>
    <t>／</t>
    <phoneticPr fontId="3"/>
  </si>
  <si>
    <t>―</t>
    <phoneticPr fontId="3"/>
  </si>
  <si>
    <t>GREEN×EXPO 2027において来場者の輸送に協力する</t>
    <phoneticPr fontId="3"/>
  </si>
  <si>
    <t>GREEN×EXPO 2027において来場者の輸送に協力する者へリースする</t>
    <rPh sb="30" eb="31">
      <t>モノ</t>
    </rPh>
    <phoneticPr fontId="3"/>
  </si>
  <si>
    <t>テキストのみ</t>
  </si>
  <si>
    <t>（うち事業の用に供する仕様に変更するために必要な経費）</t>
    <phoneticPr fontId="3"/>
  </si>
  <si>
    <t>型式</t>
    <phoneticPr fontId="3"/>
  </si>
  <si>
    <t>台数</t>
    <rPh sb="0" eb="2">
      <t>ダイスウ</t>
    </rPh>
    <phoneticPr fontId="3"/>
  </si>
  <si>
    <t>台</t>
    <rPh sb="0" eb="1">
      <t>ダイ</t>
    </rPh>
    <phoneticPr fontId="3"/>
  </si>
  <si>
    <t>自動車検査証記録
事項上の内容</t>
    <rPh sb="13" eb="15">
      <t>ナイヨウ</t>
    </rPh>
    <phoneticPr fontId="3"/>
  </si>
  <si>
    <t>補助金交付申請額（(Ｂ)又は(Ｃ)のいずれか低い額）</t>
    <rPh sb="0" eb="3">
      <t>ホジョキン</t>
    </rPh>
    <rPh sb="3" eb="5">
      <t>コウフ</t>
    </rPh>
    <rPh sb="5" eb="7">
      <t>シンセイ</t>
    </rPh>
    <rPh sb="7" eb="8">
      <t>ガク</t>
    </rPh>
    <rPh sb="12" eb="13">
      <t>マタ</t>
    </rPh>
    <rPh sb="22" eb="23">
      <t>ヒク</t>
    </rPh>
    <rPh sb="24" eb="25">
      <t>ガク</t>
    </rPh>
    <phoneticPr fontId="3"/>
  </si>
  <si>
    <t>申請者の要件について</t>
    <rPh sb="0" eb="3">
      <t>シンセイシャ</t>
    </rPh>
    <rPh sb="4" eb="6">
      <t>ヨウケン</t>
    </rPh>
    <phoneticPr fontId="3"/>
  </si>
  <si>
    <t>別表１　第１号様式別紙１－２</t>
    <phoneticPr fontId="3"/>
  </si>
  <si>
    <t>神奈川県事業用等ＥＶ導入費補助金事業計画書（ＥＶバス用）</t>
    <rPh sb="26" eb="27">
      <t>ヨウ</t>
    </rPh>
    <phoneticPr fontId="3"/>
  </si>
  <si>
    <r>
      <t>１　補助事業の概要</t>
    </r>
    <r>
      <rPr>
        <sz val="9"/>
        <color theme="1"/>
        <rFont val="ＭＳ 明朝"/>
        <family val="1"/>
        <charset val="128"/>
      </rPr>
      <t>（該当する□に「✔」を記載）</t>
    </r>
    <rPh sb="2" eb="4">
      <t>ホジョ</t>
    </rPh>
    <rPh sb="4" eb="6">
      <t>ジギョウ</t>
    </rPh>
    <rPh sb="7" eb="9">
      <t>ガイヨウ</t>
    </rPh>
    <phoneticPr fontId="3"/>
  </si>
  <si>
    <r>
      <t xml:space="preserve">申請者氏名
</t>
    </r>
    <r>
      <rPr>
        <sz val="8"/>
        <color theme="1"/>
        <rFont val="ＭＳ 明朝"/>
        <family val="1"/>
        <charset val="128"/>
      </rPr>
      <t>（法人等の場合は名称）</t>
    </r>
    <rPh sb="0" eb="2">
      <t>シンセイ</t>
    </rPh>
    <rPh sb="2" eb="3">
      <t>シャ</t>
    </rPh>
    <rPh sb="3" eb="5">
      <t>シメイ</t>
    </rPh>
    <rPh sb="7" eb="9">
      <t>ホウジン</t>
    </rPh>
    <rPh sb="9" eb="10">
      <t>トウ</t>
    </rPh>
    <rPh sb="11" eb="13">
      <t>バアイ</t>
    </rPh>
    <rPh sb="14" eb="16">
      <t>メイショウ</t>
    </rPh>
    <phoneticPr fontId="3"/>
  </si>
  <si>
    <r>
      <t xml:space="preserve">使用の本拠の位置
</t>
    </r>
    <r>
      <rPr>
        <sz val="8"/>
        <color theme="1"/>
        <rFont val="ＭＳ 明朝"/>
        <family val="1"/>
        <charset val="128"/>
      </rPr>
      <t>（自動車検査証記録事項上の使用の本拠の位置）</t>
    </r>
    <rPh sb="0" eb="2">
      <t>シヨウ</t>
    </rPh>
    <rPh sb="3" eb="5">
      <t>ホンキョ</t>
    </rPh>
    <rPh sb="6" eb="8">
      <t>イチ</t>
    </rPh>
    <rPh sb="10" eb="13">
      <t>ジドウシャ</t>
    </rPh>
    <rPh sb="13" eb="15">
      <t>ケンサ</t>
    </rPh>
    <rPh sb="15" eb="16">
      <t>ショウ</t>
    </rPh>
    <rPh sb="16" eb="18">
      <t>キロク</t>
    </rPh>
    <rPh sb="18" eb="20">
      <t>ジコウ</t>
    </rPh>
    <rPh sb="20" eb="21">
      <t>ジョウ</t>
    </rPh>
    <rPh sb="22" eb="24">
      <t>シヨウ</t>
    </rPh>
    <rPh sb="25" eb="27">
      <t>ホンキョ</t>
    </rPh>
    <rPh sb="28" eb="30">
      <t>イチ</t>
    </rPh>
    <phoneticPr fontId="3"/>
  </si>
  <si>
    <r>
      <t xml:space="preserve">使用者氏名
</t>
    </r>
    <r>
      <rPr>
        <sz val="9"/>
        <color theme="1"/>
        <rFont val="ＭＳ 明朝"/>
        <family val="1"/>
        <charset val="128"/>
      </rPr>
      <t>（申請者が</t>
    </r>
    <r>
      <rPr>
        <u/>
        <sz val="9"/>
        <color theme="1"/>
        <rFont val="ＭＳ 明朝"/>
        <family val="1"/>
        <charset val="128"/>
      </rPr>
      <t>リース事業者の場合のみ</t>
    </r>
    <r>
      <rPr>
        <sz val="9"/>
        <color theme="1"/>
        <rFont val="ＭＳ 明朝"/>
        <family val="1"/>
        <charset val="128"/>
      </rPr>
      <t>記載）</t>
    </r>
    <rPh sb="0" eb="3">
      <t>シヨウシャ</t>
    </rPh>
    <rPh sb="3" eb="5">
      <t>シメイ</t>
    </rPh>
    <rPh sb="7" eb="9">
      <t>シンセイ</t>
    </rPh>
    <rPh sb="9" eb="10">
      <t>シャ</t>
    </rPh>
    <rPh sb="14" eb="16">
      <t>ジギョウ</t>
    </rPh>
    <rPh sb="16" eb="17">
      <t>シャ</t>
    </rPh>
    <rPh sb="18" eb="20">
      <t>バアイ</t>
    </rPh>
    <rPh sb="22" eb="24">
      <t>キサイ</t>
    </rPh>
    <phoneticPr fontId="3"/>
  </si>
  <si>
    <r>
      <t xml:space="preserve">車両の使用者への
補助金相当額の還元方法
</t>
    </r>
    <r>
      <rPr>
        <sz val="9"/>
        <color theme="1"/>
        <rFont val="ＭＳ 明朝"/>
        <family val="1"/>
        <charset val="128"/>
      </rPr>
      <t>（申請者が</t>
    </r>
    <r>
      <rPr>
        <u/>
        <sz val="9"/>
        <color theme="1"/>
        <rFont val="ＭＳ 明朝"/>
        <family val="1"/>
        <charset val="128"/>
      </rPr>
      <t>リース事業者の場合のみ</t>
    </r>
    <r>
      <rPr>
        <sz val="9"/>
        <color theme="1"/>
        <rFont val="ＭＳ 明朝"/>
        <family val="1"/>
        <charset val="128"/>
      </rPr>
      <t>記載）</t>
    </r>
    <rPh sb="0" eb="2">
      <t>シャリョウ</t>
    </rPh>
    <rPh sb="37" eb="39">
      <t>キサイ</t>
    </rPh>
    <phoneticPr fontId="3"/>
  </si>
  <si>
    <r>
      <t>２　導入する事業用等ＥＶの概要</t>
    </r>
    <r>
      <rPr>
        <sz val="9"/>
        <color theme="1"/>
        <rFont val="ＭＳ 明朝"/>
        <family val="1"/>
        <charset val="128"/>
      </rPr>
      <t>（該当する□に「✔」を記載）</t>
    </r>
    <rPh sb="2" eb="4">
      <t>ドウニュウ</t>
    </rPh>
    <rPh sb="6" eb="10">
      <t>ジギョウヨウトウ</t>
    </rPh>
    <rPh sb="13" eb="15">
      <t>ガイヨウ</t>
    </rPh>
    <phoneticPr fontId="3"/>
  </si>
  <si>
    <r>
      <t>かながわキンタロウを使用</t>
    </r>
    <r>
      <rPr>
        <sz val="8"/>
        <color theme="1"/>
        <rFont val="ＭＳ 明朝"/>
        <family val="1"/>
        <charset val="128"/>
      </rPr>
      <t>（利用許諾に係る申請書の提出が必要です）</t>
    </r>
    <rPh sb="10" eb="12">
      <t>シヨウ</t>
    </rPh>
    <rPh sb="13" eb="15">
      <t>リヨウ</t>
    </rPh>
    <rPh sb="15" eb="17">
      <t>キョダク</t>
    </rPh>
    <rPh sb="18" eb="19">
      <t>カカ</t>
    </rPh>
    <rPh sb="20" eb="23">
      <t>シンセイショ</t>
    </rPh>
    <rPh sb="24" eb="26">
      <t>テイシュツ</t>
    </rPh>
    <rPh sb="27" eb="29">
      <t>ヒツヨウ</t>
    </rPh>
    <phoneticPr fontId="3"/>
  </si>
  <si>
    <r>
      <t>Kanagawa-Kenを使用</t>
    </r>
    <r>
      <rPr>
        <sz val="8"/>
        <color theme="1"/>
        <rFont val="ＭＳ 明朝"/>
        <family val="1"/>
        <charset val="128"/>
      </rPr>
      <t>（利用許諾に係る申請書の提出が必要です）</t>
    </r>
    <rPh sb="13" eb="15">
      <t>シヨウ</t>
    </rPh>
    <phoneticPr fontId="3"/>
  </si>
  <si>
    <r>
      <t>３　補助金交付申請額の算出</t>
    </r>
    <r>
      <rPr>
        <sz val="9"/>
        <color theme="1"/>
        <rFont val="ＭＳ 明朝"/>
        <family val="1"/>
        <charset val="128"/>
      </rPr>
      <t>（該当する□に「✔」を記載）</t>
    </r>
    <rPh sb="2" eb="5">
      <t>ホジョキン</t>
    </rPh>
    <rPh sb="5" eb="7">
      <t>コウフ</t>
    </rPh>
    <rPh sb="7" eb="9">
      <t>シンセイ</t>
    </rPh>
    <rPh sb="9" eb="10">
      <t>ガク</t>
    </rPh>
    <rPh sb="11" eb="13">
      <t>サンシュツ</t>
    </rPh>
    <phoneticPr fontId="3"/>
  </si>
  <si>
    <r>
      <t>補助対象経費（</t>
    </r>
    <r>
      <rPr>
        <sz val="10.5"/>
        <color theme="1"/>
        <rFont val="ＭＳ ゴシック"/>
        <family val="3"/>
        <charset val="128"/>
      </rPr>
      <t>Ａ</t>
    </r>
    <r>
      <rPr>
        <sz val="10.5"/>
        <color theme="1"/>
        <rFont val="ＭＳ 明朝"/>
        <family val="1"/>
        <charset val="128"/>
      </rPr>
      <t xml:space="preserve">）
</t>
    </r>
    <r>
      <rPr>
        <sz val="8"/>
        <color theme="1"/>
        <rFont val="ＭＳ 明朝"/>
        <family val="1"/>
        <charset val="128"/>
      </rPr>
      <t>※値引後の金額で消費税及び地方消費税を除く。</t>
    </r>
    <rPh sb="0" eb="2">
      <t>ホジョ</t>
    </rPh>
    <rPh sb="2" eb="4">
      <t>タイショウ</t>
    </rPh>
    <rPh sb="4" eb="6">
      <t>ケイヒ</t>
    </rPh>
    <phoneticPr fontId="3"/>
  </si>
  <si>
    <r>
      <t>補助対象経費（</t>
    </r>
    <r>
      <rPr>
        <sz val="10.5"/>
        <color theme="1"/>
        <rFont val="ＭＳ ゴシック"/>
        <family val="3"/>
        <charset val="128"/>
      </rPr>
      <t>Ａ</t>
    </r>
    <r>
      <rPr>
        <sz val="10.5"/>
        <color theme="1"/>
        <rFont val="ＭＳ 明朝"/>
        <family val="1"/>
        <charset val="128"/>
      </rPr>
      <t>）に３分の１を乗じた額（</t>
    </r>
    <r>
      <rPr>
        <sz val="10.5"/>
        <color theme="1"/>
        <rFont val="ＭＳ ゴシック"/>
        <family val="3"/>
        <charset val="128"/>
      </rPr>
      <t>Ｂ</t>
    </r>
    <r>
      <rPr>
        <sz val="10.5"/>
        <color theme="1"/>
        <rFont val="ＭＳ 明朝"/>
        <family val="1"/>
        <charset val="128"/>
      </rPr>
      <t>）</t>
    </r>
    <rPh sb="0" eb="2">
      <t>ホジョ</t>
    </rPh>
    <rPh sb="2" eb="4">
      <t>タイショウ</t>
    </rPh>
    <rPh sb="4" eb="6">
      <t>ケイヒ</t>
    </rPh>
    <rPh sb="11" eb="12">
      <t>ブン</t>
    </rPh>
    <rPh sb="15" eb="16">
      <t>ジョウ</t>
    </rPh>
    <rPh sb="18" eb="19">
      <t>ガク</t>
    </rPh>
    <phoneticPr fontId="3"/>
  </si>
  <si>
    <r>
      <t>補助上限額（</t>
    </r>
    <r>
      <rPr>
        <sz val="10.5"/>
        <color theme="1"/>
        <rFont val="ＭＳ ゴシック"/>
        <family val="3"/>
        <charset val="128"/>
      </rPr>
      <t>Ｃ</t>
    </r>
    <r>
      <rPr>
        <sz val="10.5"/>
        <color theme="1"/>
        <rFont val="ＭＳ 明朝"/>
        <family val="1"/>
        <charset val="128"/>
      </rPr>
      <t>）（15,000,000円/台）</t>
    </r>
    <rPh sb="0" eb="2">
      <t>ホジョ</t>
    </rPh>
    <rPh sb="2" eb="4">
      <t>ジョウゲン</t>
    </rPh>
    <rPh sb="4" eb="5">
      <t>ガク</t>
    </rPh>
    <phoneticPr fontId="3"/>
  </si>
  <si>
    <t>県の補助を受けている旨
のラッピング等</t>
    <rPh sb="18" eb="19">
      <t>トウ</t>
    </rPh>
    <phoneticPr fontId="3"/>
  </si>
  <si>
    <t>管理
番号</t>
    <rPh sb="0" eb="2">
      <t>カンリ</t>
    </rPh>
    <rPh sb="3" eb="5">
      <t>バンゴウ</t>
    </rPh>
    <phoneticPr fontId="25"/>
  </si>
  <si>
    <t>リース先</t>
    <rPh sb="3" eb="4">
      <t>サキ</t>
    </rPh>
    <phoneticPr fontId="27"/>
  </si>
  <si>
    <t>使用の本拠の
位置</t>
    <rPh sb="0" eb="2">
      <t>シヨウ</t>
    </rPh>
    <rPh sb="3" eb="5">
      <t>ホンキョ</t>
    </rPh>
    <rPh sb="7" eb="9">
      <t>イチ</t>
    </rPh>
    <phoneticPr fontId="27"/>
  </si>
  <si>
    <t>導入する車両</t>
    <rPh sb="0" eb="2">
      <t>ドウニュウ</t>
    </rPh>
    <rPh sb="4" eb="6">
      <t>シャリョウ</t>
    </rPh>
    <phoneticPr fontId="27"/>
  </si>
  <si>
    <t>申請台数</t>
    <phoneticPr fontId="27"/>
  </si>
  <si>
    <t>ラッピング</t>
    <phoneticPr fontId="27"/>
  </si>
  <si>
    <t>（申請時）補助対象経費</t>
    <rPh sb="1" eb="3">
      <t>シンセイ</t>
    </rPh>
    <rPh sb="3" eb="4">
      <t>ジ</t>
    </rPh>
    <rPh sb="5" eb="7">
      <t>ホジョ</t>
    </rPh>
    <rPh sb="7" eb="9">
      <t>タイショウ</t>
    </rPh>
    <rPh sb="9" eb="11">
      <t>ケイヒ</t>
    </rPh>
    <phoneticPr fontId="3"/>
  </si>
  <si>
    <t>（申請時）
国補助額</t>
    <rPh sb="1" eb="3">
      <t>シンセイ</t>
    </rPh>
    <rPh sb="3" eb="4">
      <t>ジ</t>
    </rPh>
    <rPh sb="6" eb="7">
      <t>クニ</t>
    </rPh>
    <rPh sb="7" eb="9">
      <t>ホジョ</t>
    </rPh>
    <rPh sb="9" eb="10">
      <t>ガク</t>
    </rPh>
    <phoneticPr fontId="3"/>
  </si>
  <si>
    <t>申請額</t>
    <rPh sb="0" eb="2">
      <t>シンセイ</t>
    </rPh>
    <phoneticPr fontId="25"/>
  </si>
  <si>
    <t>メーカー</t>
  </si>
  <si>
    <t>車種</t>
    <rPh sb="0" eb="2">
      <t>シャシュ</t>
    </rPh>
    <phoneticPr fontId="31"/>
  </si>
  <si>
    <t>型式</t>
    <rPh sb="0" eb="2">
      <t>カタシキ</t>
    </rPh>
    <phoneticPr fontId="27"/>
  </si>
  <si>
    <t>種別</t>
    <rPh sb="0" eb="2">
      <t>シュベツ</t>
    </rPh>
    <phoneticPr fontId="31"/>
  </si>
  <si>
    <t>用途</t>
    <rPh sb="0" eb="2">
      <t>ヨウト</t>
    </rPh>
    <phoneticPr fontId="27"/>
  </si>
  <si>
    <t>自家用/事業用</t>
    <rPh sb="0" eb="3">
      <t>ジカヨウ</t>
    </rPh>
    <rPh sb="4" eb="7">
      <t>ジギョウヨウ</t>
    </rPh>
    <phoneticPr fontId="27"/>
  </si>
  <si>
    <t>車両番号
ナンバー</t>
    <rPh sb="0" eb="2">
      <t>シャリョウ</t>
    </rPh>
    <rPh sb="2" eb="4">
      <t>バンゴウ</t>
    </rPh>
    <phoneticPr fontId="31"/>
  </si>
  <si>
    <t>車両本体</t>
    <rPh sb="0" eb="4">
      <t>シャリョウホンタイ</t>
    </rPh>
    <phoneticPr fontId="3"/>
  </si>
  <si>
    <t>必要経費</t>
    <rPh sb="0" eb="4">
      <t>ヒツヨウケイヒ</t>
    </rPh>
    <phoneticPr fontId="3"/>
  </si>
  <si>
    <t>計</t>
    <rPh sb="0" eb="1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</si>
</sst>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ＭＳ Ｐゴシック"/>
      <family val="2"/>
      <scheme val="minor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ゴシック"/>
      <family val="3"/>
      <charset val="128"/>
    </font>
    <font>
      <b/>
      <sz val="10.5"/>
      <name val="ＭＳ 明朝"/>
      <family val="1"/>
      <charset val="128"/>
    </font>
    <font>
      <b/>
      <sz val="10.5"/>
      <name val="ＭＳ 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u/>
      <sz val="9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8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D966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FFE69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2EFDA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4">
    <xf numFmtId="0" fontId="0" fillId="0" borderId="0" xfId="0"/>
    <xf numFmtId="0" fontId="2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 shrinkToFit="1"/>
    </xf>
    <xf numFmtId="0" fontId="8" fillId="2" borderId="0" xfId="0" applyFont="1" applyFill="1" applyAlignment="1" applyProtection="1">
      <alignment horizontal="center" vertical="center" shrinkToFit="1"/>
    </xf>
    <xf numFmtId="0" fontId="10" fillId="2" borderId="0" xfId="0" applyFont="1" applyFill="1" applyAlignment="1" applyProtection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2" borderId="10" xfId="0" applyFont="1" applyFill="1" applyBorder="1"/>
    <xf numFmtId="0" fontId="5" fillId="2" borderId="8" xfId="0" applyFont="1" applyFill="1" applyBorder="1" applyAlignment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3" fontId="5" fillId="2" borderId="8" xfId="0" applyNumberFormat="1" applyFont="1" applyFill="1" applyBorder="1" applyAlignment="1">
      <alignment horizontal="centerContinuous"/>
    </xf>
    <xf numFmtId="3" fontId="5" fillId="2" borderId="9" xfId="0" applyNumberFormat="1" applyFont="1" applyFill="1" applyBorder="1" applyAlignment="1">
      <alignment horizontal="centerContinuous"/>
    </xf>
    <xf numFmtId="0" fontId="5" fillId="2" borderId="9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right"/>
    </xf>
    <xf numFmtId="0" fontId="5" fillId="2" borderId="10" xfId="0" applyNumberFormat="1" applyFont="1" applyFill="1" applyBorder="1" applyAlignment="1">
      <alignment horizontal="left"/>
    </xf>
    <xf numFmtId="0" fontId="15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right" vertical="center"/>
    </xf>
    <xf numFmtId="0" fontId="16" fillId="2" borderId="0" xfId="0" applyFont="1" applyFill="1"/>
    <xf numFmtId="0" fontId="9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6" xfId="0" applyFont="1" applyFill="1" applyBorder="1" applyAlignment="1" applyProtection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38" fontId="2" fillId="2" borderId="0" xfId="0" applyNumberFormat="1" applyFont="1" applyFill="1" applyAlignment="1" applyProtection="1">
      <alignment vertical="center"/>
    </xf>
    <xf numFmtId="38" fontId="2" fillId="2" borderId="24" xfId="0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 shrinkToFit="1"/>
    </xf>
    <xf numFmtId="0" fontId="9" fillId="0" borderId="0" xfId="0" applyFont="1" applyFill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9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right" vertical="center"/>
    </xf>
    <xf numFmtId="0" fontId="18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 shrinkToFit="1"/>
    </xf>
    <xf numFmtId="0" fontId="2" fillId="0" borderId="0" xfId="0" applyFont="1" applyFill="1" applyAlignment="1" applyProtection="1">
      <alignment horizontal="center" vertical="center" shrinkToFit="1"/>
    </xf>
    <xf numFmtId="0" fontId="20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right" vertical="center" shrinkToFit="1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2" fillId="0" borderId="0" xfId="0" applyFont="1" applyFill="1" applyAlignment="1" applyProtection="1">
      <alignment vertical="center"/>
    </xf>
    <xf numFmtId="0" fontId="9" fillId="0" borderId="9" xfId="0" applyFont="1" applyFill="1" applyBorder="1" applyAlignment="1">
      <alignment vertical="center" shrinkToFit="1"/>
    </xf>
    <xf numFmtId="0" fontId="9" fillId="0" borderId="10" xfId="0" applyFont="1" applyFill="1" applyBorder="1" applyAlignment="1">
      <alignment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19" fillId="0" borderId="0" xfId="0" applyFont="1" applyFill="1" applyAlignment="1">
      <alignment vertical="center" shrinkToFit="1"/>
    </xf>
    <xf numFmtId="0" fontId="9" fillId="0" borderId="2" xfId="0" applyFont="1" applyFill="1" applyBorder="1" applyAlignment="1" applyProtection="1">
      <alignment wrapText="1"/>
    </xf>
    <xf numFmtId="0" fontId="9" fillId="0" borderId="2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wrapText="1"/>
    </xf>
    <xf numFmtId="0" fontId="2" fillId="0" borderId="11" xfId="0" applyFont="1" applyFill="1" applyBorder="1" applyAlignment="1" applyProtection="1">
      <alignment vertical="center"/>
    </xf>
    <xf numFmtId="0" fontId="19" fillId="0" borderId="4" xfId="0" applyFont="1" applyFill="1" applyBorder="1" applyAlignment="1" applyProtection="1">
      <alignment horizontal="left" vertical="center"/>
    </xf>
    <xf numFmtId="0" fontId="9" fillId="0" borderId="11" xfId="0" applyFont="1" applyFill="1" applyBorder="1" applyAlignment="1" applyProtection="1">
      <alignment vertical="center"/>
    </xf>
    <xf numFmtId="0" fontId="19" fillId="0" borderId="4" xfId="0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38" fontId="2" fillId="0" borderId="9" xfId="3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horizontal="center" vertical="center" shrinkToFit="1"/>
    </xf>
    <xf numFmtId="0" fontId="9" fillId="0" borderId="12" xfId="0" applyFont="1" applyFill="1" applyBorder="1" applyAlignment="1" applyProtection="1">
      <alignment vertical="center" wrapText="1"/>
    </xf>
    <xf numFmtId="0" fontId="9" fillId="0" borderId="13" xfId="0" applyFont="1" applyFill="1" applyBorder="1" applyAlignment="1" applyProtection="1">
      <alignment vertical="center" wrapText="1"/>
    </xf>
    <xf numFmtId="0" fontId="2" fillId="6" borderId="1" xfId="0" applyFont="1" applyFill="1" applyBorder="1" applyAlignment="1">
      <alignment horizontal="center" vertical="center" shrinkToFit="1"/>
    </xf>
    <xf numFmtId="0" fontId="2" fillId="6" borderId="5" xfId="0" applyFont="1" applyFill="1" applyBorder="1" applyAlignment="1">
      <alignment horizontal="center" vertical="center" shrinkToFit="1"/>
    </xf>
    <xf numFmtId="0" fontId="2" fillId="6" borderId="4" xfId="0" applyFont="1" applyFill="1" applyBorder="1" applyAlignment="1">
      <alignment horizontal="center" vertical="center" shrinkToFit="1"/>
    </xf>
    <xf numFmtId="0" fontId="5" fillId="6" borderId="6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shrinkToFit="1"/>
    </xf>
    <xf numFmtId="0" fontId="2" fillId="6" borderId="6" xfId="0" applyFont="1" applyFill="1" applyBorder="1" applyAlignment="1">
      <alignment horizontal="center" vertical="center" shrinkToFit="1"/>
    </xf>
    <xf numFmtId="0" fontId="9" fillId="6" borderId="0" xfId="0" applyFont="1" applyFill="1" applyBorder="1" applyAlignment="1" applyProtection="1">
      <alignment horizontal="center" shrinkToFit="1"/>
    </xf>
    <xf numFmtId="0" fontId="9" fillId="6" borderId="0" xfId="0" applyFont="1" applyFill="1" applyBorder="1" applyAlignment="1" applyProtection="1">
      <alignment horizontal="center" vertical="center" shrinkToFit="1"/>
    </xf>
    <xf numFmtId="0" fontId="2" fillId="6" borderId="9" xfId="0" applyFont="1" applyFill="1" applyBorder="1" applyAlignment="1" applyProtection="1">
      <alignment horizontal="center" vertical="center" shrinkToFit="1"/>
    </xf>
    <xf numFmtId="0" fontId="9" fillId="6" borderId="9" xfId="0" applyFont="1" applyFill="1" applyBorder="1" applyAlignment="1" applyProtection="1">
      <alignment horizontal="center" vertical="center" shrinkToFit="1"/>
    </xf>
    <xf numFmtId="0" fontId="20" fillId="0" borderId="0" xfId="5" applyFont="1">
      <alignment vertical="center"/>
    </xf>
    <xf numFmtId="0" fontId="28" fillId="10" borderId="24" xfId="4" applyNumberFormat="1" applyFont="1" applyFill="1" applyBorder="1" applyAlignment="1">
      <alignment horizontal="center" vertical="center" wrapText="1" shrinkToFit="1"/>
    </xf>
    <xf numFmtId="0" fontId="32" fillId="10" borderId="3" xfId="4" applyNumberFormat="1" applyFont="1" applyFill="1" applyBorder="1" applyAlignment="1">
      <alignment horizontal="center" vertical="center" wrapText="1" shrinkToFit="1"/>
    </xf>
    <xf numFmtId="0" fontId="28" fillId="11" borderId="24" xfId="4" applyNumberFormat="1" applyFont="1" applyFill="1" applyBorder="1" applyAlignment="1">
      <alignment horizontal="center" vertical="center" wrapText="1" shrinkToFit="1"/>
    </xf>
    <xf numFmtId="49" fontId="29" fillId="12" borderId="13" xfId="4" applyNumberFormat="1" applyFont="1" applyFill="1" applyBorder="1" applyAlignment="1">
      <alignment horizontal="center" vertical="center" wrapText="1" shrinkToFit="1"/>
    </xf>
    <xf numFmtId="0" fontId="33" fillId="0" borderId="24" xfId="4" applyNumberFormat="1" applyFont="1" applyFill="1" applyBorder="1" applyAlignment="1">
      <alignment horizontal="center" vertical="center" shrinkToFit="1"/>
    </xf>
    <xf numFmtId="0" fontId="33" fillId="0" borderId="24" xfId="4" applyNumberFormat="1" applyFont="1" applyFill="1" applyBorder="1" applyAlignment="1">
      <alignment vertical="center" shrinkToFit="1"/>
    </xf>
    <xf numFmtId="0" fontId="33" fillId="13" borderId="24" xfId="4" applyNumberFormat="1" applyFont="1" applyFill="1" applyBorder="1" applyAlignment="1">
      <alignment vertical="center" shrinkToFit="1"/>
    </xf>
    <xf numFmtId="0" fontId="28" fillId="14" borderId="24" xfId="4" applyNumberFormat="1" applyFont="1" applyFill="1" applyBorder="1" applyAlignment="1">
      <alignment vertical="center" shrinkToFit="1"/>
    </xf>
    <xf numFmtId="0" fontId="28" fillId="2" borderId="10" xfId="4" applyNumberFormat="1" applyFont="1" applyFill="1" applyBorder="1" applyAlignment="1">
      <alignment horizontal="center" vertical="center" shrinkToFit="1"/>
    </xf>
    <xf numFmtId="38" fontId="33" fillId="0" borderId="10" xfId="4" applyFont="1" applyFill="1" applyBorder="1" applyAlignment="1">
      <alignment horizontal="right" vertical="center" shrinkToFit="1"/>
    </xf>
    <xf numFmtId="38" fontId="6" fillId="0" borderId="10" xfId="4" applyFont="1" applyFill="1" applyBorder="1" applyAlignment="1">
      <alignment horizontal="right" vertical="center" shrinkToFit="1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0" fontId="6" fillId="0" borderId="0" xfId="5" applyFont="1" applyAlignment="1">
      <alignment vertical="center" shrinkToFit="1"/>
    </xf>
    <xf numFmtId="0" fontId="20" fillId="0" borderId="0" xfId="5" applyFont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center" vertical="center" shrinkToFit="1"/>
    </xf>
    <xf numFmtId="0" fontId="9" fillId="0" borderId="8" xfId="0" applyFont="1" applyFill="1" applyBorder="1" applyAlignment="1" applyProtection="1">
      <alignment horizontal="left" vertical="center"/>
    </xf>
    <xf numFmtId="0" fontId="9" fillId="0" borderId="9" xfId="0" applyFont="1" applyFill="1" applyBorder="1" applyAlignment="1" applyProtection="1">
      <alignment horizontal="left" vertical="center"/>
    </xf>
    <xf numFmtId="0" fontId="9" fillId="0" borderId="10" xfId="0" applyFont="1" applyFill="1" applyBorder="1" applyAlignment="1" applyProtection="1">
      <alignment horizontal="left" vertical="center"/>
    </xf>
    <xf numFmtId="38" fontId="9" fillId="6" borderId="8" xfId="3" applyFont="1" applyFill="1" applyBorder="1" applyAlignment="1" applyProtection="1">
      <alignment horizontal="right" vertical="center" shrinkToFit="1"/>
    </xf>
    <xf numFmtId="38" fontId="9" fillId="6" borderId="9" xfId="3" applyFont="1" applyFill="1" applyBorder="1" applyAlignment="1" applyProtection="1">
      <alignment horizontal="right" vertical="center" shrinkToFit="1"/>
    </xf>
    <xf numFmtId="0" fontId="9" fillId="0" borderId="8" xfId="0" applyFont="1" applyFill="1" applyBorder="1" applyAlignment="1" applyProtection="1">
      <alignment horizontal="left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 shrinkToFit="1"/>
    </xf>
    <xf numFmtId="0" fontId="9" fillId="6" borderId="9" xfId="0" applyFont="1" applyFill="1" applyBorder="1" applyAlignment="1">
      <alignment horizontal="center" vertical="center" wrapText="1" shrinkToFit="1"/>
    </xf>
    <xf numFmtId="0" fontId="9" fillId="6" borderId="10" xfId="0" applyFont="1" applyFill="1" applyBorder="1" applyAlignment="1">
      <alignment horizontal="center" vertical="center" wrapText="1" shrinkToFit="1"/>
    </xf>
    <xf numFmtId="0" fontId="23" fillId="6" borderId="8" xfId="0" applyFont="1" applyFill="1" applyBorder="1" applyAlignment="1">
      <alignment horizontal="center" vertical="center" shrinkToFit="1"/>
    </xf>
    <xf numFmtId="0" fontId="23" fillId="6" borderId="9" xfId="0" applyFont="1" applyFill="1" applyBorder="1" applyAlignment="1">
      <alignment horizontal="center" vertical="center" shrinkToFit="1"/>
    </xf>
    <xf numFmtId="0" fontId="12" fillId="3" borderId="20" xfId="0" applyFont="1" applyFill="1" applyBorder="1" applyAlignment="1" applyProtection="1">
      <alignment horizontal="left" wrapText="1"/>
    </xf>
    <xf numFmtId="0" fontId="12" fillId="3" borderId="15" xfId="0" applyFont="1" applyFill="1" applyBorder="1" applyAlignment="1" applyProtection="1">
      <alignment horizontal="left" wrapText="1"/>
    </xf>
    <xf numFmtId="0" fontId="12" fillId="3" borderId="16" xfId="0" applyFont="1" applyFill="1" applyBorder="1" applyAlignment="1" applyProtection="1">
      <alignment horizontal="left" wrapText="1"/>
    </xf>
    <xf numFmtId="38" fontId="11" fillId="2" borderId="14" xfId="3" applyFont="1" applyFill="1" applyBorder="1" applyAlignment="1" applyProtection="1">
      <alignment horizontal="right" vertical="center" shrinkToFit="1"/>
    </xf>
    <xf numFmtId="38" fontId="11" fillId="2" borderId="15" xfId="3" applyFont="1" applyFill="1" applyBorder="1" applyAlignment="1" applyProtection="1">
      <alignment horizontal="right" vertical="center" shrinkToFit="1"/>
    </xf>
    <xf numFmtId="38" fontId="11" fillId="2" borderId="23" xfId="3" applyFont="1" applyFill="1" applyBorder="1" applyAlignment="1" applyProtection="1">
      <alignment horizontal="right" vertical="center" shrinkToFit="1"/>
    </xf>
    <xf numFmtId="38" fontId="11" fillId="2" borderId="18" xfId="3" applyFont="1" applyFill="1" applyBorder="1" applyAlignment="1" applyProtection="1">
      <alignment horizontal="right" vertical="center" shrinkToFit="1"/>
    </xf>
    <xf numFmtId="0" fontId="11" fillId="2" borderId="21" xfId="0" applyFont="1" applyFill="1" applyBorder="1" applyAlignment="1" applyProtection="1">
      <alignment horizontal="center" vertical="center" shrinkToFit="1"/>
    </xf>
    <xf numFmtId="0" fontId="11" fillId="2" borderId="19" xfId="0" applyFont="1" applyFill="1" applyBorder="1" applyAlignment="1" applyProtection="1">
      <alignment horizontal="center" vertical="center" shrinkToFit="1"/>
    </xf>
    <xf numFmtId="3" fontId="5" fillId="2" borderId="8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0" fontId="17" fillId="0" borderId="0" xfId="0" applyFont="1" applyFill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center" vertical="center" shrinkToFi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shrinkToFit="1"/>
    </xf>
    <xf numFmtId="0" fontId="9" fillId="0" borderId="2" xfId="0" applyFont="1" applyFill="1" applyBorder="1" applyAlignment="1" applyProtection="1">
      <alignment horizontal="left" shrinkToFit="1"/>
    </xf>
    <xf numFmtId="0" fontId="9" fillId="0" borderId="3" xfId="0" applyFont="1" applyFill="1" applyBorder="1" applyAlignment="1" applyProtection="1">
      <alignment horizontal="left" shrinkToFit="1"/>
    </xf>
    <xf numFmtId="0" fontId="9" fillId="0" borderId="4" xfId="0" applyFont="1" applyFill="1" applyBorder="1" applyAlignment="1" applyProtection="1">
      <alignment horizontal="left" shrinkToFit="1"/>
    </xf>
    <xf numFmtId="0" fontId="9" fillId="0" borderId="0" xfId="0" applyFont="1" applyFill="1" applyBorder="1" applyAlignment="1" applyProtection="1">
      <alignment horizontal="left" shrinkToFit="1"/>
    </xf>
    <xf numFmtId="0" fontId="9" fillId="0" borderId="11" xfId="0" applyFont="1" applyFill="1" applyBorder="1" applyAlignment="1" applyProtection="1">
      <alignment horizontal="left" shrinkToFit="1"/>
    </xf>
    <xf numFmtId="0" fontId="5" fillId="0" borderId="0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 applyProtection="1">
      <alignment horizontal="center" vertical="center" shrinkToFit="1"/>
    </xf>
    <xf numFmtId="0" fontId="9" fillId="0" borderId="7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38" fontId="2" fillId="6" borderId="9" xfId="3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right" vertical="top" wrapText="1"/>
    </xf>
    <xf numFmtId="0" fontId="14" fillId="0" borderId="6" xfId="0" applyFont="1" applyFill="1" applyBorder="1" applyAlignment="1" applyProtection="1">
      <alignment horizontal="right" vertical="top" wrapText="1"/>
    </xf>
    <xf numFmtId="0" fontId="14" fillId="0" borderId="7" xfId="0" applyFont="1" applyFill="1" applyBorder="1" applyAlignment="1" applyProtection="1">
      <alignment horizontal="right" vertical="top" wrapText="1"/>
    </xf>
    <xf numFmtId="0" fontId="9" fillId="0" borderId="1" xfId="0" applyFont="1" applyFill="1" applyBorder="1" applyAlignment="1" applyProtection="1">
      <alignment horizontal="left" vertical="center" wrapText="1"/>
    </xf>
    <xf numFmtId="38" fontId="9" fillId="0" borderId="8" xfId="3" applyFont="1" applyFill="1" applyBorder="1" applyAlignment="1" applyProtection="1">
      <alignment horizontal="right" vertical="center" shrinkToFit="1"/>
    </xf>
    <xf numFmtId="38" fontId="9" fillId="0" borderId="9" xfId="3" applyFont="1" applyFill="1" applyBorder="1" applyAlignment="1" applyProtection="1">
      <alignment horizontal="right" vertical="center" shrinkToFit="1"/>
    </xf>
    <xf numFmtId="0" fontId="9" fillId="0" borderId="4" xfId="0" applyFont="1" applyFill="1" applyBorder="1" applyAlignment="1" applyProtection="1">
      <alignment horizontal="left" wrapText="1"/>
    </xf>
    <xf numFmtId="0" fontId="9" fillId="0" borderId="0" xfId="0" applyFont="1" applyFill="1" applyBorder="1" applyAlignment="1" applyProtection="1">
      <alignment horizontal="left" wrapText="1"/>
    </xf>
    <xf numFmtId="0" fontId="9" fillId="0" borderId="11" xfId="0" applyFont="1" applyFill="1" applyBorder="1" applyAlignment="1" applyProtection="1">
      <alignment horizontal="left" wrapText="1"/>
    </xf>
    <xf numFmtId="38" fontId="9" fillId="0" borderId="4" xfId="3" applyFont="1" applyFill="1" applyBorder="1" applyAlignment="1" applyProtection="1">
      <alignment horizontal="right" vertical="center" shrinkToFit="1"/>
    </xf>
    <xf numFmtId="38" fontId="9" fillId="0" borderId="0" xfId="3" applyFont="1" applyFill="1" applyBorder="1" applyAlignment="1" applyProtection="1">
      <alignment horizontal="right" vertical="center" shrinkToFit="1"/>
    </xf>
    <xf numFmtId="38" fontId="9" fillId="0" borderId="5" xfId="3" applyFont="1" applyFill="1" applyBorder="1" applyAlignment="1" applyProtection="1">
      <alignment horizontal="right" vertical="center" shrinkToFit="1"/>
    </xf>
    <xf numFmtId="38" fontId="9" fillId="0" borderId="6" xfId="3" applyFont="1" applyFill="1" applyBorder="1" applyAlignment="1" applyProtection="1">
      <alignment horizontal="right" vertical="center" shrinkToFit="1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13" fillId="4" borderId="17" xfId="0" applyFont="1" applyFill="1" applyBorder="1" applyAlignment="1" applyProtection="1">
      <alignment horizontal="right" vertical="top" wrapText="1"/>
    </xf>
    <xf numFmtId="0" fontId="13" fillId="4" borderId="18" xfId="0" applyFont="1" applyFill="1" applyBorder="1" applyAlignment="1" applyProtection="1">
      <alignment horizontal="right" vertical="top" wrapText="1"/>
    </xf>
    <xf numFmtId="0" fontId="13" fillId="4" borderId="22" xfId="0" applyFont="1" applyFill="1" applyBorder="1" applyAlignment="1" applyProtection="1">
      <alignment horizontal="right" vertical="top" wrapText="1"/>
    </xf>
    <xf numFmtId="0" fontId="9" fillId="6" borderId="8" xfId="0" applyFont="1" applyFill="1" applyBorder="1" applyAlignment="1" applyProtection="1">
      <alignment horizontal="left" vertical="center" shrinkToFit="1"/>
    </xf>
    <xf numFmtId="0" fontId="9" fillId="6" borderId="9" xfId="0" applyFont="1" applyFill="1" applyBorder="1" applyAlignment="1" applyProtection="1">
      <alignment horizontal="left" vertical="center" shrinkToFit="1"/>
    </xf>
    <xf numFmtId="0" fontId="9" fillId="6" borderId="10" xfId="0" applyFont="1" applyFill="1" applyBorder="1" applyAlignment="1" applyProtection="1">
      <alignment horizontal="left" vertical="center" shrinkToFit="1"/>
    </xf>
    <xf numFmtId="0" fontId="9" fillId="0" borderId="5" xfId="0" applyFont="1" applyFill="1" applyBorder="1" applyAlignment="1" applyProtection="1">
      <alignment horizontal="left" vertical="center" wrapText="1"/>
    </xf>
    <xf numFmtId="0" fontId="9" fillId="0" borderId="6" xfId="0" applyFont="1" applyFill="1" applyBorder="1" applyAlignment="1" applyProtection="1">
      <alignment horizontal="left" vertical="center" wrapText="1"/>
    </xf>
    <xf numFmtId="0" fontId="9" fillId="0" borderId="7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>
      <alignment horizontal="left" vertical="center" wrapText="1" shrinkToFit="1"/>
    </xf>
    <xf numFmtId="0" fontId="5" fillId="0" borderId="7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horizontal="left" vertical="center" wrapText="1" shrinkToFit="1"/>
    </xf>
    <xf numFmtId="49" fontId="29" fillId="9" borderId="8" xfId="4" applyNumberFormat="1" applyFont="1" applyFill="1" applyBorder="1" applyAlignment="1">
      <alignment horizontal="center" vertical="center" wrapText="1" shrinkToFit="1"/>
    </xf>
    <xf numFmtId="49" fontId="29" fillId="9" borderId="9" xfId="4" applyNumberFormat="1" applyFont="1" applyFill="1" applyBorder="1" applyAlignment="1">
      <alignment horizontal="center" vertical="center" wrapText="1" shrinkToFit="1"/>
    </xf>
    <xf numFmtId="49" fontId="29" fillId="9" borderId="10" xfId="4" applyNumberFormat="1" applyFont="1" applyFill="1" applyBorder="1" applyAlignment="1">
      <alignment horizontal="center" vertical="center" wrapText="1" shrinkToFit="1"/>
    </xf>
    <xf numFmtId="49" fontId="29" fillId="9" borderId="25" xfId="4" applyNumberFormat="1" applyFont="1" applyFill="1" applyBorder="1" applyAlignment="1">
      <alignment horizontal="center" vertical="center" wrapText="1" shrinkToFit="1"/>
    </xf>
    <xf numFmtId="49" fontId="29" fillId="9" borderId="13" xfId="4" applyNumberFormat="1" applyFont="1" applyFill="1" applyBorder="1" applyAlignment="1">
      <alignment horizontal="center" vertical="center" wrapText="1" shrinkToFit="1"/>
    </xf>
    <xf numFmtId="38" fontId="30" fillId="9" borderId="25" xfId="4" applyFont="1" applyFill="1" applyBorder="1" applyAlignment="1">
      <alignment horizontal="center" vertical="center" shrinkToFit="1"/>
    </xf>
    <xf numFmtId="38" fontId="30" fillId="9" borderId="13" xfId="4" applyFont="1" applyFill="1" applyBorder="1" applyAlignment="1">
      <alignment horizontal="center" vertical="center" shrinkToFit="1"/>
    </xf>
    <xf numFmtId="0" fontId="24" fillId="7" borderId="25" xfId="4" applyNumberFormat="1" applyFont="1" applyFill="1" applyBorder="1" applyAlignment="1">
      <alignment horizontal="center" vertical="center" wrapText="1"/>
    </xf>
    <xf numFmtId="0" fontId="24" fillId="7" borderId="13" xfId="4" applyNumberFormat="1" applyFont="1" applyFill="1" applyBorder="1" applyAlignment="1">
      <alignment horizontal="center" vertical="center" wrapText="1"/>
    </xf>
    <xf numFmtId="0" fontId="26" fillId="8" borderId="25" xfId="4" applyNumberFormat="1" applyFont="1" applyFill="1" applyBorder="1" applyAlignment="1">
      <alignment horizontal="center" vertical="center" shrinkToFit="1"/>
    </xf>
    <xf numFmtId="0" fontId="26" fillId="8" borderId="13" xfId="4" applyNumberFormat="1" applyFont="1" applyFill="1" applyBorder="1" applyAlignment="1">
      <alignment horizontal="center" vertical="center" shrinkToFit="1"/>
    </xf>
    <xf numFmtId="0" fontId="26" fillId="8" borderId="25" xfId="4" applyNumberFormat="1" applyFont="1" applyFill="1" applyBorder="1" applyAlignment="1">
      <alignment horizontal="center" vertical="center" wrapText="1" shrinkToFit="1"/>
    </xf>
    <xf numFmtId="0" fontId="26" fillId="8" borderId="13" xfId="4" applyNumberFormat="1" applyFont="1" applyFill="1" applyBorder="1" applyAlignment="1">
      <alignment horizontal="center" vertical="center" wrapText="1" shrinkToFit="1"/>
    </xf>
    <xf numFmtId="0" fontId="28" fillId="8" borderId="8" xfId="4" applyNumberFormat="1" applyFont="1" applyFill="1" applyBorder="1" applyAlignment="1">
      <alignment horizontal="center" vertical="center" wrapText="1" shrinkToFit="1"/>
    </xf>
    <xf numFmtId="0" fontId="28" fillId="8" borderId="9" xfId="4" applyNumberFormat="1" applyFont="1" applyFill="1" applyBorder="1" applyAlignment="1">
      <alignment horizontal="center" vertical="center" wrapText="1" shrinkToFit="1"/>
    </xf>
    <xf numFmtId="0" fontId="28" fillId="8" borderId="10" xfId="4" applyNumberFormat="1" applyFont="1" applyFill="1" applyBorder="1" applyAlignment="1">
      <alignment horizontal="center" vertical="center" wrapText="1" shrinkToFit="1"/>
    </xf>
    <xf numFmtId="0" fontId="28" fillId="8" borderId="25" xfId="4" applyNumberFormat="1" applyFont="1" applyFill="1" applyBorder="1" applyAlignment="1">
      <alignment horizontal="center" vertical="center" wrapText="1" shrinkToFit="1"/>
    </xf>
    <xf numFmtId="0" fontId="28" fillId="8" borderId="13" xfId="4" applyNumberFormat="1" applyFont="1" applyFill="1" applyBorder="1" applyAlignment="1">
      <alignment horizontal="center" vertical="center" wrapText="1" shrinkToFit="1"/>
    </xf>
  </cellXfs>
  <cellStyles count="6">
    <cellStyle name="桁区切り" xfId="3" builtinId="6"/>
    <cellStyle name="桁区切り 2" xfId="2" xr:uid="{00000000-0005-0000-0000-000001000000}"/>
    <cellStyle name="桁区切り 3" xfId="4" xr:uid="{BF1DB1F6-5820-45C1-8EC6-7156C070319F}"/>
    <cellStyle name="標準" xfId="0" builtinId="0"/>
    <cellStyle name="標準 2" xfId="1" xr:uid="{00000000-0005-0000-0000-000003000000}"/>
    <cellStyle name="標準 3" xfId="5" xr:uid="{4D8D7109-3908-4624-B9E7-40DD8EA3A4E9}"/>
  </cellStyles>
  <dxfs count="3"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</dxfs>
  <tableStyles count="0" defaultTableStyle="TableStyleMedium2" defaultPivotStyle="PivotStyleMedium9"/>
  <colors>
    <mruColors>
      <color rgb="FFFFFFCC"/>
      <color rgb="FF66FF66"/>
      <color rgb="FFA50021"/>
      <color rgb="FFDDDDDD"/>
      <color rgb="FF66FFFF"/>
      <color rgb="FFEAEAE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51-A8C8-4FFE-AD29-3B18CF031BE0}">
  <sheetPr>
    <tabColor rgb="FFFFFFCC"/>
    <pageSetUpPr fitToPage="1"/>
  </sheetPr>
  <dimension ref="A1:AC60"/>
  <sheetViews>
    <sheetView showGridLines="0" showZeros="0" tabSelected="1" view="pageBreakPreview" zoomScaleNormal="100" zoomScaleSheetLayoutView="100" workbookViewId="0">
      <selection activeCell="I5" sqref="I5"/>
    </sheetView>
  </sheetViews>
  <sheetFormatPr defaultColWidth="15.625" defaultRowHeight="13.5"/>
  <cols>
    <col min="1" max="1" width="1" style="3" customWidth="1"/>
    <col min="2" max="2" width="3" style="3" customWidth="1"/>
    <col min="3" max="4" width="4.125" style="3" customWidth="1"/>
    <col min="5" max="5" width="9.5" style="3" customWidth="1"/>
    <col min="6" max="6" width="7.75" style="3" customWidth="1"/>
    <col min="7" max="7" width="5.75" style="3" customWidth="1"/>
    <col min="8" max="8" width="5" style="3" customWidth="1"/>
    <col min="9" max="9" width="4.375" style="3" customWidth="1"/>
    <col min="10" max="10" width="4.25" style="3" customWidth="1"/>
    <col min="11" max="11" width="1" style="3" customWidth="1"/>
    <col min="12" max="12" width="3.5" style="3" customWidth="1"/>
    <col min="13" max="13" width="4.25" style="3" customWidth="1"/>
    <col min="14" max="15" width="3.875" style="3" customWidth="1"/>
    <col min="16" max="16" width="3.5" style="3" customWidth="1"/>
    <col min="17" max="17" width="3.875" style="3" customWidth="1"/>
    <col min="18" max="19" width="4.75" style="3" customWidth="1"/>
    <col min="20" max="20" width="5.5" style="3" customWidth="1"/>
    <col min="21" max="21" width="3.875" style="3" customWidth="1"/>
    <col min="22" max="22" width="1.75" style="3" customWidth="1"/>
    <col min="23" max="23" width="3.375" style="4" customWidth="1"/>
    <col min="24" max="24" width="0.625" style="3" customWidth="1"/>
    <col min="25" max="25" width="15.625" style="3" customWidth="1"/>
    <col min="26" max="26" width="12.875" style="3" customWidth="1"/>
    <col min="27" max="27" width="7.5" style="3" customWidth="1"/>
    <col min="28" max="16384" width="15.625" style="3"/>
  </cols>
  <sheetData>
    <row r="1" spans="1:24" s="1" customFormat="1">
      <c r="A1" s="47"/>
      <c r="B1" s="47" t="s">
        <v>52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7"/>
    </row>
    <row r="2" spans="1:24" s="1" customFormat="1" ht="12.7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47"/>
    </row>
    <row r="3" spans="1:24" s="1" customFormat="1" ht="14.25">
      <c r="A3" s="47"/>
      <c r="B3" s="146" t="s">
        <v>53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47"/>
    </row>
    <row r="4" spans="1:24" s="1" customFormat="1" ht="12.75" customHeight="1">
      <c r="A4" s="47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7"/>
    </row>
    <row r="5" spans="1:24" s="1" customFormat="1">
      <c r="A5" s="47"/>
      <c r="B5" s="47" t="s">
        <v>54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50"/>
      <c r="U5" s="50"/>
      <c r="V5" s="50"/>
      <c r="W5" s="51"/>
      <c r="X5" s="47"/>
    </row>
    <row r="6" spans="1:24" s="1" customFormat="1" ht="4.5" customHeight="1">
      <c r="A6" s="47"/>
      <c r="B6" s="52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50"/>
      <c r="U6" s="50"/>
      <c r="V6" s="50"/>
      <c r="W6" s="51"/>
      <c r="X6" s="47"/>
    </row>
    <row r="7" spans="1:24" s="1" customFormat="1" ht="40.5" customHeight="1">
      <c r="A7" s="47"/>
      <c r="B7" s="123" t="s">
        <v>55</v>
      </c>
      <c r="C7" s="151"/>
      <c r="D7" s="151"/>
      <c r="E7" s="151"/>
      <c r="F7" s="151"/>
      <c r="G7" s="152"/>
      <c r="H7" s="196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8"/>
      <c r="X7" s="47"/>
    </row>
    <row r="8" spans="1:24" s="1" customFormat="1" ht="22.5" customHeight="1">
      <c r="A8" s="47"/>
      <c r="B8" s="178" t="s">
        <v>51</v>
      </c>
      <c r="C8" s="188"/>
      <c r="D8" s="188"/>
      <c r="E8" s="188"/>
      <c r="F8" s="188"/>
      <c r="G8" s="189"/>
      <c r="H8" s="90" t="s">
        <v>36</v>
      </c>
      <c r="I8" s="204" t="s">
        <v>42</v>
      </c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5"/>
      <c r="X8" s="47"/>
    </row>
    <row r="9" spans="1:24" s="1" customFormat="1" ht="23.25" customHeight="1">
      <c r="A9" s="47"/>
      <c r="B9" s="199"/>
      <c r="C9" s="200"/>
      <c r="D9" s="200"/>
      <c r="E9" s="200"/>
      <c r="F9" s="200"/>
      <c r="G9" s="201"/>
      <c r="H9" s="91" t="s">
        <v>36</v>
      </c>
      <c r="I9" s="202" t="s">
        <v>43</v>
      </c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3"/>
      <c r="X9" s="47"/>
    </row>
    <row r="10" spans="1:24" s="1" customFormat="1" ht="40.5" customHeight="1">
      <c r="A10" s="47"/>
      <c r="B10" s="123" t="s">
        <v>56</v>
      </c>
      <c r="C10" s="151"/>
      <c r="D10" s="151"/>
      <c r="E10" s="151"/>
      <c r="F10" s="151"/>
      <c r="G10" s="152"/>
      <c r="H10" s="196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8"/>
      <c r="X10" s="47"/>
    </row>
    <row r="11" spans="1:24" s="1" customFormat="1" ht="13.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s="1" customFormat="1" ht="40.5" customHeight="1">
      <c r="A12" s="47"/>
      <c r="B12" s="123" t="s">
        <v>57</v>
      </c>
      <c r="C12" s="151"/>
      <c r="D12" s="151"/>
      <c r="E12" s="151"/>
      <c r="F12" s="151"/>
      <c r="G12" s="152"/>
      <c r="H12" s="196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8"/>
      <c r="X12" s="47"/>
    </row>
    <row r="13" spans="1:24" s="28" customFormat="1" ht="21.75" customHeight="1">
      <c r="A13" s="53"/>
      <c r="B13" s="160" t="s">
        <v>58</v>
      </c>
      <c r="C13" s="161"/>
      <c r="D13" s="161"/>
      <c r="E13" s="161"/>
      <c r="F13" s="161"/>
      <c r="G13" s="161"/>
      <c r="H13" s="90" t="s">
        <v>36</v>
      </c>
      <c r="I13" s="54" t="s">
        <v>37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6"/>
      <c r="V13" s="56"/>
      <c r="W13" s="57"/>
      <c r="X13" s="53"/>
    </row>
    <row r="14" spans="1:24" s="28" customFormat="1" ht="21.75" customHeight="1">
      <c r="A14" s="53"/>
      <c r="B14" s="163"/>
      <c r="C14" s="164"/>
      <c r="D14" s="164"/>
      <c r="E14" s="164"/>
      <c r="F14" s="164"/>
      <c r="G14" s="164"/>
      <c r="H14" s="92" t="s">
        <v>8</v>
      </c>
      <c r="I14" s="58" t="s">
        <v>35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60"/>
      <c r="V14" s="60"/>
      <c r="W14" s="61"/>
      <c r="X14" s="53"/>
    </row>
    <row r="15" spans="1:24" s="28" customFormat="1" ht="21.75" customHeight="1">
      <c r="A15" s="53"/>
      <c r="B15" s="166"/>
      <c r="C15" s="167"/>
      <c r="D15" s="167"/>
      <c r="E15" s="167"/>
      <c r="F15" s="167"/>
      <c r="G15" s="167"/>
      <c r="H15" s="91" t="s">
        <v>8</v>
      </c>
      <c r="I15" s="62" t="s">
        <v>13</v>
      </c>
      <c r="J15" s="63"/>
      <c r="K15" s="64" t="s">
        <v>14</v>
      </c>
      <c r="L15" s="93"/>
      <c r="M15" s="93"/>
      <c r="N15" s="93"/>
      <c r="O15" s="93"/>
      <c r="P15" s="93"/>
      <c r="Q15" s="93"/>
      <c r="R15" s="93"/>
      <c r="S15" s="93"/>
      <c r="T15" s="62" t="s">
        <v>15</v>
      </c>
      <c r="U15" s="65"/>
      <c r="V15" s="65"/>
      <c r="W15" s="66"/>
      <c r="X15" s="53"/>
    </row>
    <row r="16" spans="1:24" s="1" customFormat="1" ht="27" customHeight="1">
      <c r="A16" s="47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4"/>
      <c r="X16" s="47"/>
    </row>
    <row r="17" spans="1:29" s="1" customFormat="1">
      <c r="A17" s="47"/>
      <c r="B17" s="47" t="s">
        <v>59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32"/>
      <c r="U17" s="32"/>
      <c r="V17" s="32"/>
      <c r="W17" s="33"/>
      <c r="X17" s="47"/>
    </row>
    <row r="18" spans="1:29" s="1" customFormat="1" ht="4.5" customHeight="1">
      <c r="A18" s="47"/>
      <c r="B18" s="67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32"/>
      <c r="U18" s="32"/>
      <c r="V18" s="32"/>
      <c r="W18" s="33"/>
      <c r="X18" s="47"/>
    </row>
    <row r="19" spans="1:29" s="29" customFormat="1" ht="37.5" customHeight="1">
      <c r="A19" s="53"/>
      <c r="B19" s="171" t="s">
        <v>1</v>
      </c>
      <c r="C19" s="172"/>
      <c r="D19" s="172"/>
      <c r="E19" s="173"/>
      <c r="F19" s="124"/>
      <c r="G19" s="125"/>
      <c r="H19" s="125"/>
      <c r="I19" s="125"/>
      <c r="J19" s="125"/>
      <c r="K19" s="125"/>
      <c r="L19" s="126"/>
      <c r="M19" s="127" t="s">
        <v>2</v>
      </c>
      <c r="N19" s="128"/>
      <c r="O19" s="129"/>
      <c r="P19" s="130"/>
      <c r="Q19" s="131"/>
      <c r="R19" s="131"/>
      <c r="S19" s="131"/>
      <c r="T19" s="131"/>
      <c r="U19" s="131"/>
      <c r="V19" s="131"/>
      <c r="W19" s="132"/>
      <c r="X19" s="53"/>
    </row>
    <row r="20" spans="1:29" s="29" customFormat="1" ht="37.5" customHeight="1">
      <c r="A20" s="53"/>
      <c r="B20" s="171" t="s">
        <v>46</v>
      </c>
      <c r="C20" s="172"/>
      <c r="D20" s="172"/>
      <c r="E20" s="173"/>
      <c r="F20" s="124"/>
      <c r="G20" s="125"/>
      <c r="H20" s="125"/>
      <c r="I20" s="125"/>
      <c r="J20" s="125"/>
      <c r="K20" s="125"/>
      <c r="L20" s="126"/>
      <c r="M20" s="127" t="s">
        <v>47</v>
      </c>
      <c r="N20" s="128"/>
      <c r="O20" s="129"/>
      <c r="P20" s="133"/>
      <c r="Q20" s="134"/>
      <c r="R20" s="134"/>
      <c r="S20" s="134"/>
      <c r="T20" s="134"/>
      <c r="U20" s="68" t="s">
        <v>48</v>
      </c>
      <c r="V20" s="68"/>
      <c r="W20" s="69"/>
      <c r="X20" s="53"/>
    </row>
    <row r="21" spans="1:29" s="2" customFormat="1" ht="39" hidden="1" customHeight="1">
      <c r="A21" s="47"/>
      <c r="B21" s="123" t="s">
        <v>49</v>
      </c>
      <c r="C21" s="151"/>
      <c r="D21" s="151"/>
      <c r="E21" s="152"/>
      <c r="F21" s="116" t="s">
        <v>18</v>
      </c>
      <c r="G21" s="117"/>
      <c r="H21" s="70" t="s">
        <v>36</v>
      </c>
      <c r="I21" s="34" t="s">
        <v>17</v>
      </c>
      <c r="J21" s="116" t="s">
        <v>19</v>
      </c>
      <c r="K21" s="150"/>
      <c r="L21" s="117"/>
      <c r="M21" s="70" t="s">
        <v>36</v>
      </c>
      <c r="N21" s="35" t="s">
        <v>20</v>
      </c>
      <c r="O21" s="71"/>
      <c r="P21" s="116" t="s">
        <v>16</v>
      </c>
      <c r="Q21" s="150"/>
      <c r="R21" s="150"/>
      <c r="S21" s="117"/>
      <c r="T21" s="70" t="s">
        <v>36</v>
      </c>
      <c r="U21" s="35" t="s">
        <v>21</v>
      </c>
      <c r="V21" s="71"/>
      <c r="W21" s="34"/>
      <c r="X21" s="47"/>
      <c r="Y21" s="1"/>
      <c r="Z21" s="1"/>
      <c r="AA21" s="1"/>
      <c r="AB21" s="1"/>
      <c r="AC21" s="1"/>
    </row>
    <row r="22" spans="1:29" s="1" customFormat="1" ht="13.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9" s="28" customFormat="1" ht="20.25" customHeight="1">
      <c r="A23" s="53"/>
      <c r="B23" s="160" t="s">
        <v>66</v>
      </c>
      <c r="C23" s="161"/>
      <c r="D23" s="161"/>
      <c r="E23" s="161"/>
      <c r="F23" s="162"/>
      <c r="G23" s="94" t="s">
        <v>36</v>
      </c>
      <c r="H23" s="54" t="s">
        <v>44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6"/>
      <c r="U23" s="56"/>
      <c r="V23" s="56"/>
      <c r="W23" s="57"/>
      <c r="X23" s="53"/>
    </row>
    <row r="24" spans="1:29" s="28" customFormat="1" ht="20.25" customHeight="1">
      <c r="A24" s="53"/>
      <c r="B24" s="163"/>
      <c r="C24" s="164"/>
      <c r="D24" s="164"/>
      <c r="E24" s="164"/>
      <c r="F24" s="165"/>
      <c r="G24" s="92" t="s">
        <v>8</v>
      </c>
      <c r="H24" s="72" t="s">
        <v>60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59"/>
      <c r="T24" s="60"/>
      <c r="U24" s="60"/>
      <c r="V24" s="60"/>
      <c r="W24" s="61"/>
      <c r="X24" s="53"/>
    </row>
    <row r="25" spans="1:29" s="28" customFormat="1" ht="20.25" customHeight="1">
      <c r="A25" s="53"/>
      <c r="B25" s="166"/>
      <c r="C25" s="167"/>
      <c r="D25" s="167"/>
      <c r="E25" s="167"/>
      <c r="F25" s="168"/>
      <c r="G25" s="95" t="s">
        <v>8</v>
      </c>
      <c r="H25" s="62" t="s">
        <v>61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6"/>
      <c r="X25" s="53"/>
    </row>
    <row r="26" spans="1:29" s="1" customFormat="1" ht="27" customHeight="1">
      <c r="A26" s="47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4"/>
      <c r="X26" s="47"/>
    </row>
    <row r="27" spans="1:29" s="1" customFormat="1">
      <c r="A27" s="47"/>
      <c r="B27" s="47" t="s">
        <v>62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32"/>
      <c r="U27" s="32"/>
      <c r="V27" s="32"/>
      <c r="W27" s="33"/>
      <c r="X27" s="47"/>
    </row>
    <row r="28" spans="1:29" s="1" customFormat="1" ht="4.5" customHeight="1">
      <c r="A28" s="47"/>
      <c r="B28" s="67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33"/>
      <c r="X28" s="47"/>
    </row>
    <row r="29" spans="1:29" s="1" customFormat="1" ht="6" customHeight="1">
      <c r="A29" s="47"/>
      <c r="B29" s="153" t="s">
        <v>3</v>
      </c>
      <c r="C29" s="154"/>
      <c r="D29" s="154"/>
      <c r="E29" s="154"/>
      <c r="F29" s="154"/>
      <c r="G29" s="154"/>
      <c r="H29" s="154"/>
      <c r="I29" s="154"/>
      <c r="J29" s="155"/>
      <c r="K29" s="74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6"/>
      <c r="X29" s="47"/>
    </row>
    <row r="30" spans="1:29" s="1" customFormat="1" ht="16.5" customHeight="1">
      <c r="A30" s="47"/>
      <c r="B30" s="156"/>
      <c r="C30" s="157"/>
      <c r="D30" s="157"/>
      <c r="E30" s="157"/>
      <c r="F30" s="157"/>
      <c r="G30" s="157"/>
      <c r="H30" s="157"/>
      <c r="I30" s="157"/>
      <c r="J30" s="158"/>
      <c r="K30" s="77"/>
      <c r="L30" s="36" t="s">
        <v>22</v>
      </c>
      <c r="M30" s="37"/>
      <c r="N30" s="37"/>
      <c r="O30" s="37"/>
      <c r="P30" s="37"/>
      <c r="Q30" s="36"/>
      <c r="R30" s="36"/>
      <c r="S30" s="96" t="s">
        <v>8</v>
      </c>
      <c r="T30" s="38" t="s">
        <v>9</v>
      </c>
      <c r="U30" s="96" t="s">
        <v>36</v>
      </c>
      <c r="V30" s="38" t="s">
        <v>10</v>
      </c>
      <c r="W30" s="78"/>
      <c r="X30" s="47"/>
    </row>
    <row r="31" spans="1:29" s="1" customFormat="1" ht="14.25" customHeight="1">
      <c r="A31" s="47"/>
      <c r="B31" s="79" t="s">
        <v>4</v>
      </c>
      <c r="C31" s="42"/>
      <c r="D31" s="42"/>
      <c r="E31" s="42"/>
      <c r="F31" s="42"/>
      <c r="G31" s="42"/>
      <c r="H31" s="42"/>
      <c r="I31" s="42"/>
      <c r="J31" s="80"/>
      <c r="K31" s="42"/>
      <c r="L31" s="39"/>
      <c r="M31" s="39"/>
      <c r="N31" s="39"/>
      <c r="O31" s="39"/>
      <c r="P31" s="39"/>
      <c r="Q31" s="39"/>
      <c r="R31" s="39"/>
      <c r="S31" s="40"/>
      <c r="T31" s="40"/>
      <c r="U31" s="40"/>
      <c r="V31" s="41"/>
      <c r="W31" s="78"/>
      <c r="X31" s="47"/>
    </row>
    <row r="32" spans="1:29" s="1" customFormat="1" ht="13.5" customHeight="1">
      <c r="A32" s="47"/>
      <c r="B32" s="81" t="s">
        <v>5</v>
      </c>
      <c r="C32" s="42"/>
      <c r="D32" s="42"/>
      <c r="E32" s="42"/>
      <c r="F32" s="42"/>
      <c r="G32" s="42"/>
      <c r="H32" s="42"/>
      <c r="I32" s="42"/>
      <c r="J32" s="80"/>
      <c r="K32" s="42"/>
      <c r="L32" s="159" t="s">
        <v>23</v>
      </c>
      <c r="M32" s="159"/>
      <c r="N32" s="159"/>
      <c r="O32" s="159"/>
      <c r="P32" s="159"/>
      <c r="Q32" s="159"/>
      <c r="R32" s="159"/>
      <c r="S32" s="97" t="s">
        <v>8</v>
      </c>
      <c r="T32" s="42" t="s">
        <v>9</v>
      </c>
      <c r="U32" s="97" t="s">
        <v>36</v>
      </c>
      <c r="V32" s="42" t="s">
        <v>10</v>
      </c>
      <c r="W32" s="78"/>
      <c r="X32" s="47"/>
    </row>
    <row r="33" spans="1:27" s="1" customFormat="1" ht="13.5" customHeight="1">
      <c r="A33" s="47"/>
      <c r="B33" s="81" t="s">
        <v>6</v>
      </c>
      <c r="C33" s="42"/>
      <c r="D33" s="42"/>
      <c r="E33" s="42"/>
      <c r="F33" s="42"/>
      <c r="G33" s="42"/>
      <c r="H33" s="42"/>
      <c r="I33" s="42"/>
      <c r="J33" s="80"/>
      <c r="K33" s="42"/>
      <c r="L33" s="159"/>
      <c r="M33" s="159"/>
      <c r="N33" s="159"/>
      <c r="O33" s="159"/>
      <c r="P33" s="159"/>
      <c r="Q33" s="159"/>
      <c r="R33" s="159"/>
      <c r="S33" s="43"/>
      <c r="T33" s="43"/>
      <c r="U33" s="43"/>
      <c r="V33" s="43"/>
      <c r="W33" s="44"/>
      <c r="X33" s="47"/>
    </row>
    <row r="34" spans="1:27" s="1" customFormat="1" ht="3.75" customHeight="1">
      <c r="A34" s="47"/>
      <c r="B34" s="82"/>
      <c r="C34" s="25"/>
      <c r="D34" s="25"/>
      <c r="E34" s="25"/>
      <c r="F34" s="25"/>
      <c r="G34" s="25"/>
      <c r="H34" s="25"/>
      <c r="I34" s="25"/>
      <c r="J34" s="83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45"/>
      <c r="X34" s="47"/>
    </row>
    <row r="35" spans="1:27" s="2" customFormat="1" ht="33" customHeight="1">
      <c r="A35" s="47"/>
      <c r="B35" s="147" t="s">
        <v>24</v>
      </c>
      <c r="C35" s="148"/>
      <c r="D35" s="148"/>
      <c r="E35" s="148"/>
      <c r="F35" s="148"/>
      <c r="G35" s="148"/>
      <c r="H35" s="148"/>
      <c r="I35" s="148"/>
      <c r="J35" s="149"/>
      <c r="K35" s="84"/>
      <c r="L35" s="98" t="s">
        <v>36</v>
      </c>
      <c r="M35" s="46" t="s">
        <v>9</v>
      </c>
      <c r="N35" s="85" t="s">
        <v>14</v>
      </c>
      <c r="O35" s="174"/>
      <c r="P35" s="174"/>
      <c r="Q35" s="174"/>
      <c r="R35" s="174"/>
      <c r="S35" s="46" t="s">
        <v>25</v>
      </c>
      <c r="T35" s="46"/>
      <c r="U35" s="99" t="s">
        <v>36</v>
      </c>
      <c r="V35" s="46" t="s">
        <v>10</v>
      </c>
      <c r="W35" s="86"/>
      <c r="X35" s="47"/>
      <c r="Z35" s="31">
        <f>Q37-O35</f>
        <v>0</v>
      </c>
    </row>
    <row r="36" spans="1:27" s="1" customFormat="1" ht="22.5" customHeight="1">
      <c r="A36" s="47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5"/>
      <c r="Q36" s="23"/>
      <c r="R36" s="23"/>
      <c r="S36" s="23"/>
      <c r="T36" s="23"/>
      <c r="U36" s="23"/>
      <c r="V36" s="23"/>
      <c r="W36" s="24"/>
      <c r="X36" s="47"/>
    </row>
    <row r="37" spans="1:27" s="1" customFormat="1" ht="38.25" customHeight="1">
      <c r="A37" s="47"/>
      <c r="B37" s="178" t="s">
        <v>63</v>
      </c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9"/>
      <c r="Q37" s="179">
        <f>Q38+Q39</f>
        <v>0</v>
      </c>
      <c r="R37" s="180"/>
      <c r="S37" s="180"/>
      <c r="T37" s="180"/>
      <c r="U37" s="180"/>
      <c r="V37" s="180"/>
      <c r="W37" s="87" t="s">
        <v>0</v>
      </c>
      <c r="X37" s="47"/>
    </row>
    <row r="38" spans="1:27" s="1" customFormat="1" ht="29.25" customHeight="1">
      <c r="A38" s="47"/>
      <c r="B38" s="88"/>
      <c r="C38" s="118" t="s">
        <v>7</v>
      </c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20"/>
      <c r="Q38" s="121"/>
      <c r="R38" s="122"/>
      <c r="S38" s="122"/>
      <c r="T38" s="122"/>
      <c r="U38" s="122"/>
      <c r="V38" s="122"/>
      <c r="W38" s="87" t="s">
        <v>0</v>
      </c>
      <c r="X38" s="47"/>
    </row>
    <row r="39" spans="1:27" s="1" customFormat="1" ht="29.25" customHeight="1">
      <c r="A39" s="47"/>
      <c r="B39" s="89"/>
      <c r="C39" s="123" t="s">
        <v>45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20"/>
      <c r="Q39" s="121"/>
      <c r="R39" s="122"/>
      <c r="S39" s="122"/>
      <c r="T39" s="122"/>
      <c r="U39" s="122"/>
      <c r="V39" s="122"/>
      <c r="W39" s="87" t="s">
        <v>0</v>
      </c>
      <c r="X39" s="47"/>
    </row>
    <row r="40" spans="1:27" s="1" customFormat="1" ht="26.25" customHeight="1">
      <c r="A40" s="47"/>
      <c r="B40" s="181" t="s">
        <v>64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3"/>
      <c r="Q40" s="184">
        <f>ROUNDDOWN(Q37/3,0)</f>
        <v>0</v>
      </c>
      <c r="R40" s="185"/>
      <c r="S40" s="185"/>
      <c r="T40" s="185"/>
      <c r="U40" s="185"/>
      <c r="V40" s="185"/>
      <c r="W40" s="169" t="s">
        <v>0</v>
      </c>
      <c r="X40" s="47"/>
      <c r="Y40" s="21"/>
      <c r="Z40" s="20"/>
    </row>
    <row r="41" spans="1:27" s="1" customFormat="1" ht="15" customHeight="1">
      <c r="A41" s="47"/>
      <c r="B41" s="175" t="s">
        <v>11</v>
      </c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7"/>
      <c r="Q41" s="186"/>
      <c r="R41" s="187"/>
      <c r="S41" s="187"/>
      <c r="T41" s="187"/>
      <c r="U41" s="187"/>
      <c r="V41" s="187"/>
      <c r="W41" s="170"/>
      <c r="X41" s="47"/>
    </row>
    <row r="42" spans="1:27" s="1" customFormat="1" ht="38.25" customHeight="1" thickBot="1">
      <c r="A42" s="47"/>
      <c r="B42" s="178" t="s">
        <v>65</v>
      </c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2"/>
      <c r="Q42" s="179" t="str">
        <f>IF(P20="","",P20*15000000)</f>
        <v/>
      </c>
      <c r="R42" s="180"/>
      <c r="S42" s="180"/>
      <c r="T42" s="180"/>
      <c r="U42" s="180"/>
      <c r="V42" s="180"/>
      <c r="W42" s="87" t="s">
        <v>0</v>
      </c>
      <c r="X42" s="47"/>
    </row>
    <row r="43" spans="1:27" s="1" customFormat="1" ht="27.75" customHeight="1">
      <c r="B43" s="135" t="s">
        <v>50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7"/>
      <c r="Q43" s="138">
        <f>ROUNDDOWN(SMALL((Q40,Q42,Z35),1),-3)</f>
        <v>0</v>
      </c>
      <c r="R43" s="139"/>
      <c r="S43" s="139"/>
      <c r="T43" s="139"/>
      <c r="U43" s="139"/>
      <c r="V43" s="139"/>
      <c r="W43" s="142" t="s">
        <v>0</v>
      </c>
      <c r="Y43" s="21"/>
      <c r="AA43" s="30"/>
    </row>
    <row r="44" spans="1:27" s="1" customFormat="1" ht="15.75" customHeight="1" thickBot="1">
      <c r="B44" s="193" t="s">
        <v>12</v>
      </c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5"/>
      <c r="Q44" s="140"/>
      <c r="R44" s="141"/>
      <c r="S44" s="141"/>
      <c r="T44" s="141"/>
      <c r="U44" s="141"/>
      <c r="V44" s="141"/>
      <c r="W44" s="143"/>
    </row>
    <row r="45" spans="1:27" ht="14.25" customHeight="1"/>
    <row r="46" spans="1:27" ht="12.75" customHeight="1"/>
    <row r="47" spans="1:27" s="1" customFormat="1" ht="7.5" customHeight="1">
      <c r="B47" s="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6"/>
      <c r="U47" s="6"/>
      <c r="V47" s="6"/>
      <c r="W47" s="7"/>
    </row>
    <row r="48" spans="1:27" ht="21" customHeight="1">
      <c r="B48" s="22"/>
      <c r="C48" s="22"/>
      <c r="D48" s="22"/>
      <c r="E48" s="22"/>
      <c r="F48" s="22"/>
      <c r="G48" s="22"/>
      <c r="H48" s="22"/>
      <c r="I48" s="22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7"/>
    </row>
    <row r="51" spans="2:23">
      <c r="B51" s="9" t="s">
        <v>26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10"/>
    </row>
    <row r="52" spans="2:23" ht="4.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10"/>
    </row>
    <row r="53" spans="2:23">
      <c r="B53" s="9"/>
      <c r="C53" s="190" t="s">
        <v>27</v>
      </c>
      <c r="D53" s="191"/>
      <c r="E53" s="192"/>
      <c r="F53" s="190" t="s">
        <v>33</v>
      </c>
      <c r="G53" s="191"/>
      <c r="H53" s="192"/>
      <c r="I53" s="190" t="s">
        <v>34</v>
      </c>
      <c r="J53" s="191"/>
      <c r="K53" s="191"/>
      <c r="L53" s="191"/>
      <c r="M53" s="192"/>
      <c r="N53" s="9"/>
      <c r="O53" s="9"/>
      <c r="P53" s="9"/>
      <c r="Q53" s="9"/>
      <c r="R53" s="9"/>
      <c r="S53" s="9"/>
      <c r="T53" s="9"/>
      <c r="U53" s="9"/>
      <c r="V53" s="9"/>
      <c r="W53" s="10"/>
    </row>
    <row r="54" spans="2:23">
      <c r="B54" s="9"/>
      <c r="C54" s="12" t="s">
        <v>28</v>
      </c>
      <c r="D54" s="13"/>
      <c r="E54" s="14"/>
      <c r="F54" s="18">
        <v>1</v>
      </c>
      <c r="G54" s="17" t="s">
        <v>40</v>
      </c>
      <c r="H54" s="19">
        <v>3</v>
      </c>
      <c r="I54" s="144">
        <v>15000000</v>
      </c>
      <c r="J54" s="145"/>
      <c r="K54" s="145"/>
      <c r="L54" s="145"/>
      <c r="M54" s="11" t="s">
        <v>0</v>
      </c>
      <c r="N54" s="9"/>
      <c r="O54" s="9"/>
      <c r="P54" s="9"/>
      <c r="Q54" s="9"/>
      <c r="R54" s="9"/>
      <c r="S54" s="9"/>
      <c r="T54" s="9"/>
      <c r="U54" s="9"/>
      <c r="V54" s="9"/>
      <c r="W54" s="10"/>
    </row>
    <row r="55" spans="2:23">
      <c r="B55" s="9"/>
      <c r="C55" s="12" t="s">
        <v>29</v>
      </c>
      <c r="D55" s="13"/>
      <c r="E55" s="14"/>
      <c r="F55" s="18">
        <v>1</v>
      </c>
      <c r="G55" s="17" t="s">
        <v>40</v>
      </c>
      <c r="H55" s="19">
        <v>3</v>
      </c>
      <c r="I55" s="144">
        <v>1000000</v>
      </c>
      <c r="J55" s="145"/>
      <c r="K55" s="145"/>
      <c r="L55" s="145"/>
      <c r="M55" s="11" t="s">
        <v>0</v>
      </c>
      <c r="N55" s="9"/>
      <c r="O55" s="9"/>
      <c r="P55" s="9"/>
      <c r="Q55" s="9"/>
      <c r="R55" s="9"/>
      <c r="S55" s="9"/>
      <c r="T55" s="9"/>
      <c r="U55" s="9"/>
      <c r="V55" s="9"/>
      <c r="W55" s="10"/>
    </row>
    <row r="56" spans="2:23">
      <c r="B56" s="9"/>
      <c r="C56" s="12" t="s">
        <v>30</v>
      </c>
      <c r="D56" s="13"/>
      <c r="E56" s="14"/>
      <c r="F56" s="18">
        <v>1</v>
      </c>
      <c r="G56" s="17" t="s">
        <v>40</v>
      </c>
      <c r="H56" s="19">
        <v>4</v>
      </c>
      <c r="I56" s="144">
        <v>5000000</v>
      </c>
      <c r="J56" s="145"/>
      <c r="K56" s="145"/>
      <c r="L56" s="145"/>
      <c r="M56" s="11" t="s">
        <v>0</v>
      </c>
      <c r="N56" s="9"/>
      <c r="O56" s="9"/>
      <c r="P56" s="9"/>
      <c r="Q56" s="9"/>
      <c r="R56" s="9"/>
      <c r="S56" s="9"/>
      <c r="T56" s="9"/>
      <c r="U56" s="9"/>
      <c r="V56" s="9"/>
      <c r="W56" s="10"/>
    </row>
    <row r="57" spans="2:23" hidden="1">
      <c r="B57" s="9"/>
      <c r="C57" s="12" t="s">
        <v>38</v>
      </c>
      <c r="D57" s="13"/>
      <c r="E57" s="14"/>
      <c r="F57" s="18">
        <v>1</v>
      </c>
      <c r="G57" s="17" t="s">
        <v>40</v>
      </c>
      <c r="H57" s="19">
        <v>3</v>
      </c>
      <c r="I57" s="15">
        <v>5000000</v>
      </c>
      <c r="J57" s="16"/>
      <c r="K57" s="16"/>
      <c r="L57" s="16"/>
      <c r="M57" s="11" t="s">
        <v>0</v>
      </c>
      <c r="N57" s="9"/>
      <c r="O57" s="9"/>
      <c r="P57" s="9"/>
      <c r="Q57" s="9"/>
      <c r="R57" s="9"/>
      <c r="S57" s="9"/>
      <c r="T57" s="9"/>
      <c r="U57" s="9"/>
      <c r="V57" s="9"/>
      <c r="W57" s="10"/>
    </row>
    <row r="58" spans="2:23" hidden="1">
      <c r="B58" s="9"/>
      <c r="C58" s="12" t="s">
        <v>39</v>
      </c>
      <c r="D58" s="13"/>
      <c r="E58" s="14"/>
      <c r="F58" s="18">
        <v>1</v>
      </c>
      <c r="G58" s="17" t="s">
        <v>40</v>
      </c>
      <c r="H58" s="19">
        <v>3</v>
      </c>
      <c r="I58" s="15">
        <v>5000000</v>
      </c>
      <c r="J58" s="16"/>
      <c r="K58" s="16"/>
      <c r="L58" s="16"/>
      <c r="M58" s="11" t="s">
        <v>0</v>
      </c>
      <c r="N58" s="9"/>
      <c r="O58" s="9"/>
      <c r="P58" s="9"/>
      <c r="Q58" s="9"/>
      <c r="R58" s="9"/>
      <c r="S58" s="9"/>
      <c r="T58" s="9"/>
      <c r="U58" s="9"/>
      <c r="V58" s="9"/>
      <c r="W58" s="10"/>
    </row>
    <row r="59" spans="2:23">
      <c r="B59" s="9"/>
      <c r="C59" s="12" t="s">
        <v>31</v>
      </c>
      <c r="D59" s="13"/>
      <c r="E59" s="14"/>
      <c r="F59" s="18"/>
      <c r="G59" s="17" t="s">
        <v>41</v>
      </c>
      <c r="H59" s="19"/>
      <c r="I59" s="144">
        <v>200000</v>
      </c>
      <c r="J59" s="145"/>
      <c r="K59" s="145"/>
      <c r="L59" s="145"/>
      <c r="M59" s="11" t="s">
        <v>0</v>
      </c>
      <c r="N59" s="9"/>
      <c r="O59" s="9"/>
      <c r="P59" s="9"/>
      <c r="Q59" s="9"/>
      <c r="R59" s="9"/>
      <c r="S59" s="9"/>
      <c r="T59" s="9"/>
      <c r="U59" s="9"/>
      <c r="V59" s="9"/>
      <c r="W59" s="10"/>
    </row>
    <row r="60" spans="2:23">
      <c r="B60" s="9"/>
      <c r="C60" s="12" t="s">
        <v>32</v>
      </c>
      <c r="D60" s="13"/>
      <c r="E60" s="14"/>
      <c r="F60" s="18">
        <v>1</v>
      </c>
      <c r="G60" s="17" t="s">
        <v>40</v>
      </c>
      <c r="H60" s="19">
        <v>3</v>
      </c>
      <c r="I60" s="144">
        <v>1000000</v>
      </c>
      <c r="J60" s="145"/>
      <c r="K60" s="145"/>
      <c r="L60" s="145"/>
      <c r="M60" s="11" t="s">
        <v>0</v>
      </c>
      <c r="N60" s="9"/>
      <c r="O60" s="9"/>
      <c r="P60" s="9"/>
      <c r="Q60" s="9"/>
      <c r="R60" s="9"/>
      <c r="S60" s="9"/>
      <c r="T60" s="9"/>
      <c r="U60" s="9"/>
      <c r="V60" s="9"/>
      <c r="W60" s="10"/>
    </row>
  </sheetData>
  <mergeCells count="52">
    <mergeCell ref="B13:G15"/>
    <mergeCell ref="H7:W7"/>
    <mergeCell ref="B7:G7"/>
    <mergeCell ref="B8:G9"/>
    <mergeCell ref="B12:G12"/>
    <mergeCell ref="H12:W12"/>
    <mergeCell ref="I9:W9"/>
    <mergeCell ref="I8:W8"/>
    <mergeCell ref="H10:W10"/>
    <mergeCell ref="B10:G10"/>
    <mergeCell ref="I56:L56"/>
    <mergeCell ref="I59:L59"/>
    <mergeCell ref="I60:L60"/>
    <mergeCell ref="O35:R35"/>
    <mergeCell ref="B41:P41"/>
    <mergeCell ref="B42:P42"/>
    <mergeCell ref="Q42:V42"/>
    <mergeCell ref="B40:P40"/>
    <mergeCell ref="Q40:V41"/>
    <mergeCell ref="B37:P37"/>
    <mergeCell ref="Q37:V37"/>
    <mergeCell ref="I53:M53"/>
    <mergeCell ref="F53:H53"/>
    <mergeCell ref="C53:E53"/>
    <mergeCell ref="I54:L54"/>
    <mergeCell ref="B44:P44"/>
    <mergeCell ref="B43:P43"/>
    <mergeCell ref="Q43:V44"/>
    <mergeCell ref="W43:W44"/>
    <mergeCell ref="I55:L55"/>
    <mergeCell ref="B3:W3"/>
    <mergeCell ref="B35:J35"/>
    <mergeCell ref="J21:L21"/>
    <mergeCell ref="P21:S21"/>
    <mergeCell ref="B21:E21"/>
    <mergeCell ref="F20:L20"/>
    <mergeCell ref="B29:J30"/>
    <mergeCell ref="L32:R33"/>
    <mergeCell ref="B23:F25"/>
    <mergeCell ref="W40:W41"/>
    <mergeCell ref="B19:E19"/>
    <mergeCell ref="B20:E20"/>
    <mergeCell ref="F19:L19"/>
    <mergeCell ref="M19:O19"/>
    <mergeCell ref="M20:O20"/>
    <mergeCell ref="P19:W19"/>
    <mergeCell ref="P20:T20"/>
    <mergeCell ref="F21:G21"/>
    <mergeCell ref="C38:P38"/>
    <mergeCell ref="Q38:V38"/>
    <mergeCell ref="C39:P39"/>
    <mergeCell ref="Q39:V39"/>
  </mergeCells>
  <phoneticPr fontId="3"/>
  <dataValidations count="1">
    <dataValidation type="list" allowBlank="1" showInputMessage="1" sqref="S30 U30 S32 U32 L35 J13:K15 U35 G23:G25 H13:H15 O13:O15 T21 H21 M21 H8:H9" xr:uid="{B3D3563C-B3C8-4D38-B324-6ACA8AB2EDBB}">
      <formula1>"□,☑"</formula1>
    </dataValidation>
  </dataValidations>
  <pageMargins left="0.74803149606299213" right="0.47244094488188981" top="0.47244094488188981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84901-2C4D-4820-A851-F7015CBC256A}">
  <dimension ref="A1:Q3"/>
  <sheetViews>
    <sheetView zoomScaleNormal="100" workbookViewId="0">
      <pane ySplit="2" topLeftCell="A3" activePane="bottomLeft" state="frozen"/>
      <selection pane="bottomLeft" activeCell="D26" sqref="D26"/>
    </sheetView>
  </sheetViews>
  <sheetFormatPr defaultColWidth="9" defaultRowHeight="13.5"/>
  <cols>
    <col min="1" max="1" width="6.125" style="113" bestFit="1" customWidth="1"/>
    <col min="2" max="2" width="14.625" style="114" customWidth="1"/>
    <col min="3" max="3" width="14.625" style="112" customWidth="1"/>
    <col min="4" max="6" width="9" style="112" customWidth="1"/>
    <col min="7" max="9" width="8.5" style="113" customWidth="1"/>
    <col min="10" max="10" width="14.625" style="112" customWidth="1"/>
    <col min="11" max="11" width="11.875" style="100" customWidth="1"/>
    <col min="12" max="12" width="11.875" style="115" customWidth="1"/>
    <col min="13" max="16" width="12.625" style="112" customWidth="1"/>
    <col min="17" max="17" width="12.75" style="112" customWidth="1"/>
    <col min="18" max="18" width="8.875" style="112" customWidth="1"/>
    <col min="19" max="19" width="6.125" style="112" customWidth="1"/>
    <col min="20" max="22" width="11" style="112" customWidth="1"/>
    <col min="23" max="23" width="11.625" style="112" bestFit="1" customWidth="1"/>
    <col min="24" max="24" width="10.5" style="112" bestFit="1" customWidth="1"/>
    <col min="25" max="25" width="11.625" style="112" bestFit="1" customWidth="1"/>
    <col min="26" max="26" width="6.5" style="112" bestFit="1" customWidth="1"/>
    <col min="27" max="28" width="11.625" style="112" bestFit="1" customWidth="1"/>
    <col min="29" max="29" width="10.5" style="112" bestFit="1" customWidth="1"/>
    <col min="30" max="16384" width="9" style="112"/>
  </cols>
  <sheetData>
    <row r="1" spans="1:17" s="100" customFormat="1" ht="42.75" customHeight="1">
      <c r="A1" s="213" t="s">
        <v>67</v>
      </c>
      <c r="B1" s="215" t="s">
        <v>68</v>
      </c>
      <c r="C1" s="217" t="s">
        <v>69</v>
      </c>
      <c r="D1" s="219" t="s">
        <v>70</v>
      </c>
      <c r="E1" s="220"/>
      <c r="F1" s="220"/>
      <c r="G1" s="220"/>
      <c r="H1" s="220"/>
      <c r="I1" s="220"/>
      <c r="J1" s="221"/>
      <c r="K1" s="222" t="s">
        <v>71</v>
      </c>
      <c r="L1" s="222" t="s">
        <v>72</v>
      </c>
      <c r="M1" s="206" t="s">
        <v>73</v>
      </c>
      <c r="N1" s="207"/>
      <c r="O1" s="208"/>
      <c r="P1" s="209" t="s">
        <v>74</v>
      </c>
      <c r="Q1" s="211" t="s">
        <v>75</v>
      </c>
    </row>
    <row r="2" spans="1:17" s="100" customFormat="1" ht="25.5" customHeight="1">
      <c r="A2" s="214"/>
      <c r="B2" s="216"/>
      <c r="C2" s="218"/>
      <c r="D2" s="101" t="s">
        <v>76</v>
      </c>
      <c r="E2" s="101" t="s">
        <v>77</v>
      </c>
      <c r="F2" s="101" t="s">
        <v>78</v>
      </c>
      <c r="G2" s="101" t="s">
        <v>79</v>
      </c>
      <c r="H2" s="101" t="s">
        <v>80</v>
      </c>
      <c r="I2" s="102" t="s">
        <v>81</v>
      </c>
      <c r="J2" s="103" t="s">
        <v>82</v>
      </c>
      <c r="K2" s="223"/>
      <c r="L2" s="223"/>
      <c r="M2" s="104" t="s">
        <v>83</v>
      </c>
      <c r="N2" s="104" t="s">
        <v>84</v>
      </c>
      <c r="O2" s="104" t="s">
        <v>85</v>
      </c>
      <c r="P2" s="210"/>
      <c r="Q2" s="212"/>
    </row>
    <row r="3" spans="1:17" ht="39" customHeight="1">
      <c r="A3" s="105"/>
      <c r="B3" s="106">
        <f>'R8_事業計画書（バス用）'!H12</f>
        <v>0</v>
      </c>
      <c r="C3" s="106">
        <f>'R8_事業計画書（バス用）'!H10</f>
        <v>0</v>
      </c>
      <c r="D3" s="106">
        <f>'R8_事業計画書（バス用）'!F19</f>
        <v>0</v>
      </c>
      <c r="E3" s="106">
        <f>'R8_事業計画書（バス用）'!P19</f>
        <v>0</v>
      </c>
      <c r="F3" s="106">
        <f>'R8_事業計画書（バス用）'!F20</f>
        <v>0</v>
      </c>
      <c r="G3" s="105" t="s">
        <v>17</v>
      </c>
      <c r="H3" s="105" t="s">
        <v>20</v>
      </c>
      <c r="I3" s="105" t="s">
        <v>21</v>
      </c>
      <c r="J3" s="107"/>
      <c r="K3" s="108">
        <f>'R8_事業計画書（バス用）'!P20</f>
        <v>0</v>
      </c>
      <c r="L3" s="109" t="str">
        <f>IF('R8_事業計画書（バス用）'!G23="☑","テキスト","利用許諾")</f>
        <v>利用許諾</v>
      </c>
      <c r="M3" s="110">
        <f>'R8_事業計画書（バス用）'!Q38</f>
        <v>0</v>
      </c>
      <c r="N3" s="110">
        <f>'R8_事業計画書（バス用）'!Q39</f>
        <v>0</v>
      </c>
      <c r="O3" s="110">
        <f>'R8_事業計画書（バス用）'!Q37</f>
        <v>0</v>
      </c>
      <c r="P3" s="110">
        <f>'R8_事業計画書（バス用）'!O35</f>
        <v>0</v>
      </c>
      <c r="Q3" s="111">
        <f>'R8_事業計画書（バス用）'!Q43</f>
        <v>0</v>
      </c>
    </row>
  </sheetData>
  <mergeCells count="9">
    <mergeCell ref="M1:O1"/>
    <mergeCell ref="P1:P2"/>
    <mergeCell ref="Q1:Q2"/>
    <mergeCell ref="A1:A2"/>
    <mergeCell ref="B1:B2"/>
    <mergeCell ref="C1:C2"/>
    <mergeCell ref="D1:J1"/>
    <mergeCell ref="K1:K2"/>
    <mergeCell ref="L1:L2"/>
  </mergeCells>
  <phoneticPr fontId="3"/>
  <conditionalFormatting sqref="A3:Q3">
    <cfRule type="expression" dxfId="2" priority="1">
      <formula>#REF!="中止・廃止"</formula>
    </cfRule>
    <cfRule type="expression" dxfId="1" priority="2">
      <formula>#REF!="取消"</formula>
    </cfRule>
    <cfRule type="expression" dxfId="0" priority="3">
      <formula>#REF!="取下"</formula>
    </cfRule>
  </conditionalFormatting>
  <pageMargins left="0.70866141732283472" right="0.70866141732283472" top="0.74803149606299213" bottom="0.74803149606299213" header="0.31496062992125984" footer="0.31496062992125984"/>
  <pageSetup paperSize="9" scale="11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R8_事業計画書（バス用）</vt:lpstr>
      <vt:lpstr>受付簿用</vt:lpstr>
      <vt:lpstr>'R8_事業計画書（バス用）'!Print_Area</vt:lpstr>
      <vt:lpstr>受付簿用!Print_Titles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2026-04-28T10:32:17Z</dcterms:modified>
</cp:coreProperties>
</file>