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95046D0-490B-424B-9512-61134A76F5F7}" xr6:coauthVersionLast="47" xr6:coauthVersionMax="47" xr10:uidLastSave="{00000000-0000-0000-0000-000000000000}"/>
  <workbookProtection workbookAlgorithmName="SHA-512" workbookHashValue="tutG4i/XWyaGr7PQn9lJlTgcZIpiEes6qLKNwo9fcabg+oEXT3jV4/kBtaNtXR/vV42N8LeXt7qnmdtZQ8gA/A==" workbookSaltValue="AjyK7zxTVpfA+PexbT+DSg==" workbookSpinCount="100000" lockStructure="1"/>
  <bookViews>
    <workbookView xWindow="1920" yWindow="510" windowWidth="22560" windowHeight="16410" tabRatio="809" xr2:uid="{00000000-000D-0000-FFFF-FFFF00000000}"/>
  </bookViews>
  <sheets>
    <sheet name="別紙１_事業計画書（タクシー・トラック・レンタカー用）" sheetId="13" r:id="rId1"/>
    <sheet name="受付簿用" sheetId="14" state="hidden" r:id="rId2"/>
  </sheets>
  <definedNames>
    <definedName name="_xlnm._FilterDatabase" localSheetId="1" hidden="1">受付簿用!$A$1:$Q$3</definedName>
    <definedName name="ＢＹＤ">#REF!</definedName>
    <definedName name="ｂＺ４Ｘ">#REF!</definedName>
    <definedName name="ｅＫクロスＥＶ">#REF!</definedName>
    <definedName name="Ｈｏｎｄａｅ">#REF!</definedName>
    <definedName name="ｉＭｉＥＶ">#REF!</definedName>
    <definedName name="ＩＯＮＩＱ５">#REF!</definedName>
    <definedName name="_xlnm.Print_Area" localSheetId="0">'別紙１_事業計画書（タクシー・トラック・レンタカー用）'!$A$1:$W$70</definedName>
    <definedName name="_xlnm.Print_Titles" localSheetId="1">受付簿用!$1:$1</definedName>
    <definedName name="アウトランダーＰＨＥＶ">#REF!</definedName>
    <definedName name="アリア">#REF!</definedName>
    <definedName name="エクリプスクロスＰＨＥＶ">#REF!</definedName>
    <definedName name="スバル">#REF!</definedName>
    <definedName name="ソルテラ">#REF!</definedName>
    <definedName name="トヨタ">#REF!</definedName>
    <definedName name="ヒョンデ">#REF!</definedName>
    <definedName name="プリウスＰＨＶ">#REF!</definedName>
    <definedName name="ホンダ">#REF!</definedName>
    <definedName name="ミニキャブ・ミーブ">#REF!</definedName>
    <definedName name="メーカー名">#REF!</definedName>
    <definedName name="リーフ">#REF!</definedName>
    <definedName name="三菱">#REF!</definedName>
    <definedName name="日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4" l="1"/>
  <c r="Q3" i="14" l="1"/>
  <c r="P3" i="14"/>
  <c r="O3" i="14"/>
  <c r="N3" i="14"/>
  <c r="M3" i="14"/>
  <c r="Y37" i="13"/>
  <c r="Q37" i="13"/>
  <c r="Q31" i="13"/>
  <c r="K3" i="14"/>
  <c r="I3" i="14"/>
  <c r="H3" i="14"/>
  <c r="G3" i="14"/>
  <c r="F3" i="14"/>
  <c r="E3" i="14"/>
  <c r="D3" i="14"/>
  <c r="C3" i="14"/>
  <c r="B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" authorId="0" shapeId="0" xr:uid="{10523275-3F54-48F2-A846-8FA5E4E23DA7}">
      <text>
        <r>
          <rPr>
            <b/>
            <sz val="9"/>
            <color indexed="81"/>
            <rFont val="MS P ゴシック"/>
            <family val="3"/>
            <charset val="128"/>
          </rPr>
          <t>実績報告時に入力</t>
        </r>
      </text>
    </comment>
  </commentList>
</comments>
</file>

<file path=xl/sharedStrings.xml><?xml version="1.0" encoding="utf-8"?>
<sst xmlns="http://schemas.openxmlformats.org/spreadsheetml/2006/main" count="135" uniqueCount="96">
  <si>
    <t>円</t>
    <rPh sb="0" eb="1">
      <t>エン</t>
    </rPh>
    <phoneticPr fontId="3"/>
  </si>
  <si>
    <t>１　補助事業の概要</t>
    <rPh sb="2" eb="4">
      <t>ホジョ</t>
    </rPh>
    <rPh sb="4" eb="6">
      <t>ジギョウ</t>
    </rPh>
    <rPh sb="7" eb="9">
      <t>ガイヨウ</t>
    </rPh>
    <phoneticPr fontId="3"/>
  </si>
  <si>
    <t>メーカー名</t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</si>
  <si>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</si>
  <si>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</si>
  <si>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次のいずれかの関係にある会社からの調達の有無</t>
    <phoneticPr fontId="3"/>
  </si>
  <si>
    <t>(1) 補助事業者自身</t>
    <phoneticPr fontId="3"/>
  </si>
  <si>
    <t>(2) 100パーセント同一の資本に属するグループ企業</t>
    <phoneticPr fontId="3"/>
  </si>
  <si>
    <t>(3) 補助事業者の関係会社（前号以外）</t>
  </si>
  <si>
    <t>（うち車両本体の価格）</t>
    <phoneticPr fontId="3"/>
  </si>
  <si>
    <t>□</t>
    <phoneticPr fontId="3"/>
  </si>
  <si>
    <t>有</t>
    <rPh sb="0" eb="1">
      <t>アリ</t>
    </rPh>
    <phoneticPr fontId="3"/>
  </si>
  <si>
    <t>無</t>
    <rPh sb="0" eb="1">
      <t>ム</t>
    </rPh>
    <phoneticPr fontId="3"/>
  </si>
  <si>
    <t>（１円未満を切捨て）</t>
    <phoneticPr fontId="3"/>
  </si>
  <si>
    <t>（千円未満を切捨て）</t>
    <phoneticPr fontId="3"/>
  </si>
  <si>
    <t>）</t>
    <phoneticPr fontId="3"/>
  </si>
  <si>
    <t>自動車検査証記録事項上の内容</t>
    <rPh sb="12" eb="14">
      <t>ナイヨウ</t>
    </rPh>
    <phoneticPr fontId="3"/>
  </si>
  <si>
    <t>自家用・事業用の別</t>
    <rPh sb="0" eb="3">
      <t>ジカヨウ</t>
    </rPh>
    <rPh sb="4" eb="7">
      <t>ジギョウヨウ</t>
    </rPh>
    <rPh sb="8" eb="9">
      <t>ベツ</t>
    </rPh>
    <phoneticPr fontId="3"/>
  </si>
  <si>
    <t>普通</t>
    <rPh sb="0" eb="2">
      <t>フツウ</t>
    </rPh>
    <phoneticPr fontId="3"/>
  </si>
  <si>
    <t>小型</t>
    <rPh sb="0" eb="2">
      <t>コガタ</t>
    </rPh>
    <phoneticPr fontId="3"/>
  </si>
  <si>
    <t>軽自動車</t>
    <rPh sb="0" eb="4">
      <t>ケイジドウシャ</t>
    </rPh>
    <phoneticPr fontId="3"/>
  </si>
  <si>
    <t>大型特殊</t>
    <rPh sb="0" eb="4">
      <t>オオガタトクシュ</t>
    </rPh>
    <phoneticPr fontId="3"/>
  </si>
  <si>
    <t>自動車の種別</t>
    <rPh sb="0" eb="3">
      <t>ジドウシャ</t>
    </rPh>
    <rPh sb="4" eb="6">
      <t>シュベツ</t>
    </rPh>
    <phoneticPr fontId="3"/>
  </si>
  <si>
    <t>用途</t>
    <rPh sb="0" eb="2">
      <t>ヨウト</t>
    </rPh>
    <phoneticPr fontId="3"/>
  </si>
  <si>
    <t>乗合</t>
    <rPh sb="0" eb="2">
      <t>ノリアイ</t>
    </rPh>
    <phoneticPr fontId="3"/>
  </si>
  <si>
    <t>乗用</t>
    <rPh sb="0" eb="2">
      <t>ジョウヨウ</t>
    </rPh>
    <phoneticPr fontId="3"/>
  </si>
  <si>
    <t>貨物</t>
    <rPh sb="0" eb="2">
      <t>カモツ</t>
    </rPh>
    <phoneticPr fontId="3"/>
  </si>
  <si>
    <t>事業用</t>
    <rPh sb="0" eb="3">
      <t>ジギョウヨウ</t>
    </rPh>
    <phoneticPr fontId="3"/>
  </si>
  <si>
    <t>自家用</t>
    <rPh sb="0" eb="3">
      <t>ジカヨウ</t>
    </rPh>
    <phoneticPr fontId="3"/>
  </si>
  <si>
    <t>２　導入する事業用等ＥＶの概要</t>
    <rPh sb="2" eb="4">
      <t>ドウニュウ</t>
    </rPh>
    <rPh sb="6" eb="10">
      <t>ジギョウヨウトウ</t>
    </rPh>
    <rPh sb="13" eb="15">
      <t>ガイヨウ</t>
    </rPh>
    <phoneticPr fontId="3"/>
  </si>
  <si>
    <t>神奈川県事業用等ＥＶ導入費補助金事業計画書</t>
    <phoneticPr fontId="3"/>
  </si>
  <si>
    <t>（車両本体）</t>
    <phoneticPr fontId="3"/>
  </si>
  <si>
    <t>（事業の用に供する仕様に変更
　するために必要な経費）</t>
    <phoneticPr fontId="3"/>
  </si>
  <si>
    <t>国の補助金等との併用</t>
    <phoneticPr fontId="3"/>
  </si>
  <si>
    <t>有　（</t>
    <rPh sb="0" eb="1">
      <t>アリ</t>
    </rPh>
    <phoneticPr fontId="3"/>
  </si>
  <si>
    <t>円）</t>
    <rPh sb="0" eb="1">
      <t>エン</t>
    </rPh>
    <phoneticPr fontId="3"/>
  </si>
  <si>
    <t>◯補助金交付申請額の算定</t>
    <phoneticPr fontId="3"/>
  </si>
  <si>
    <t>車両</t>
    <rPh sb="0" eb="2">
      <t>シャリョウ</t>
    </rPh>
    <phoneticPr fontId="3"/>
  </si>
  <si>
    <t>ＥＶタクシー</t>
    <phoneticPr fontId="3"/>
  </si>
  <si>
    <t>ＥＶトラック</t>
    <phoneticPr fontId="3"/>
  </si>
  <si>
    <t>ＥＶ軽トラック</t>
    <rPh sb="2" eb="3">
      <t>ケイ</t>
    </rPh>
    <phoneticPr fontId="3"/>
  </si>
  <si>
    <t>補助率</t>
    <rPh sb="0" eb="3">
      <t>ホジョリツ</t>
    </rPh>
    <phoneticPr fontId="3"/>
  </si>
  <si>
    <t>補助上限額</t>
    <phoneticPr fontId="3"/>
  </si>
  <si>
    <t>円</t>
    <rPh sb="0" eb="1">
      <t>エン</t>
    </rPh>
    <phoneticPr fontId="3"/>
  </si>
  <si>
    <t>補助金相当額を現金で支払</t>
    <phoneticPr fontId="3"/>
  </si>
  <si>
    <t>□</t>
  </si>
  <si>
    <t xml:space="preserve">リース料の算定に当たり元本相当額から補助金相当額を減額 </t>
    <phoneticPr fontId="3"/>
  </si>
  <si>
    <t>ＥＶトラック（事業用）</t>
    <rPh sb="7" eb="10">
      <t>ジギョウヨウ</t>
    </rPh>
    <phoneticPr fontId="3"/>
  </si>
  <si>
    <t>ＥＶトラック（自家用）</t>
    <rPh sb="7" eb="9">
      <t>ジカ</t>
    </rPh>
    <rPh sb="9" eb="10">
      <t>ヨウ</t>
    </rPh>
    <phoneticPr fontId="3"/>
  </si>
  <si>
    <t>／</t>
    <phoneticPr fontId="3"/>
  </si>
  <si>
    <t>実施する</t>
    <rPh sb="0" eb="2">
      <t>ジッシ</t>
    </rPh>
    <phoneticPr fontId="3"/>
  </si>
  <si>
    <t>実施しない</t>
    <rPh sb="0" eb="2">
      <t>ジッシ</t>
    </rPh>
    <phoneticPr fontId="3"/>
  </si>
  <si>
    <t>※ＥＶバスは必須</t>
    <phoneticPr fontId="3"/>
  </si>
  <si>
    <t>※ＥＶタクシー及びＥＶトラックはできるだけ実施するよう努めること</t>
    <rPh sb="7" eb="8">
      <t>オヨ</t>
    </rPh>
    <rPh sb="21" eb="23">
      <t>ジッシ</t>
    </rPh>
    <rPh sb="27" eb="28">
      <t>ツト</t>
    </rPh>
    <phoneticPr fontId="3"/>
  </si>
  <si>
    <t>(1) ラッピング等について</t>
    <rPh sb="9" eb="10">
      <t>トウ</t>
    </rPh>
    <phoneticPr fontId="3"/>
  </si>
  <si>
    <t>―</t>
    <phoneticPr fontId="3"/>
  </si>
  <si>
    <t>特種</t>
    <rPh sb="0" eb="2">
      <t>トクシュ</t>
    </rPh>
    <phoneticPr fontId="3"/>
  </si>
  <si>
    <t>テキストのみ</t>
    <phoneticPr fontId="3"/>
  </si>
  <si>
    <t>補助金交付申請額
（(Ｂ)又は(Ｃ)のいずれか低い額）</t>
    <rPh sb="0" eb="3">
      <t>ホジョキン</t>
    </rPh>
    <rPh sb="3" eb="5">
      <t>コウフ</t>
    </rPh>
    <rPh sb="5" eb="7">
      <t>シンセイ</t>
    </rPh>
    <rPh sb="7" eb="8">
      <t>ガク</t>
    </rPh>
    <rPh sb="13" eb="14">
      <t>マタ</t>
    </rPh>
    <rPh sb="23" eb="24">
      <t>ヒク</t>
    </rPh>
    <rPh sb="25" eb="26">
      <t>ガク</t>
    </rPh>
    <phoneticPr fontId="3"/>
  </si>
  <si>
    <t>台数</t>
    <rPh sb="0" eb="2">
      <t>ダイスウ</t>
    </rPh>
    <phoneticPr fontId="3"/>
  </si>
  <si>
    <t>台</t>
    <rPh sb="0" eb="1">
      <t>ダイ</t>
    </rPh>
    <phoneticPr fontId="3"/>
  </si>
  <si>
    <t>別表１　第１号様式別紙１－１</t>
    <phoneticPr fontId="3"/>
  </si>
  <si>
    <r>
      <t xml:space="preserve">申請者氏名
</t>
    </r>
    <r>
      <rPr>
        <sz val="10"/>
        <color theme="1"/>
        <rFont val="ＭＳ 明朝"/>
        <family val="1"/>
        <charset val="128"/>
      </rPr>
      <t>（法人等の場合は名称）</t>
    </r>
    <phoneticPr fontId="3"/>
  </si>
  <si>
    <r>
      <t xml:space="preserve">使用者氏名
</t>
    </r>
    <r>
      <rPr>
        <sz val="10"/>
        <color theme="1"/>
        <rFont val="ＭＳ 明朝"/>
        <family val="1"/>
        <charset val="128"/>
      </rPr>
      <t>（申請者が</t>
    </r>
    <r>
      <rPr>
        <u/>
        <sz val="10"/>
        <color theme="1"/>
        <rFont val="ＭＳ 明朝"/>
        <family val="1"/>
        <charset val="128"/>
      </rPr>
      <t>リース事業者の場合のみ</t>
    </r>
    <r>
      <rPr>
        <sz val="10"/>
        <color theme="1"/>
        <rFont val="ＭＳ 明朝"/>
        <family val="1"/>
        <charset val="128"/>
      </rPr>
      <t>記載）</t>
    </r>
    <rPh sb="0" eb="3">
      <t>シヨウシャ</t>
    </rPh>
    <rPh sb="3" eb="5">
      <t>シメイ</t>
    </rPh>
    <rPh sb="7" eb="10">
      <t>シンセイシャ</t>
    </rPh>
    <rPh sb="14" eb="17">
      <t>ジギョウシャ</t>
    </rPh>
    <rPh sb="18" eb="20">
      <t>バアイ</t>
    </rPh>
    <rPh sb="22" eb="24">
      <t>キサイ</t>
    </rPh>
    <phoneticPr fontId="3"/>
  </si>
  <si>
    <r>
      <t xml:space="preserve">使用の本拠の位置
</t>
    </r>
    <r>
      <rPr>
        <sz val="10"/>
        <color theme="1"/>
        <rFont val="ＭＳ 明朝"/>
        <family val="1"/>
        <charset val="128"/>
      </rPr>
      <t>（自動車検査証記録事項上の使用の本拠の位置）</t>
    </r>
    <rPh sb="0" eb="2">
      <t>シヨウ</t>
    </rPh>
    <rPh sb="3" eb="5">
      <t>ホンキョ</t>
    </rPh>
    <rPh sb="6" eb="8">
      <t>イチ</t>
    </rPh>
    <rPh sb="10" eb="13">
      <t>ジドウシャ</t>
    </rPh>
    <rPh sb="13" eb="15">
      <t>ケンサ</t>
    </rPh>
    <rPh sb="15" eb="16">
      <t>ショウ</t>
    </rPh>
    <rPh sb="16" eb="18">
      <t>キロク</t>
    </rPh>
    <rPh sb="18" eb="20">
      <t>ジコウ</t>
    </rPh>
    <rPh sb="20" eb="21">
      <t>ジョウ</t>
    </rPh>
    <rPh sb="22" eb="24">
      <t>シヨウ</t>
    </rPh>
    <rPh sb="25" eb="27">
      <t>ホンキョ</t>
    </rPh>
    <rPh sb="28" eb="30">
      <t>イチ</t>
    </rPh>
    <phoneticPr fontId="3"/>
  </si>
  <si>
    <r>
      <t>３　補助金交付申請額の算出</t>
    </r>
    <r>
      <rPr>
        <sz val="9"/>
        <color theme="1"/>
        <rFont val="ＭＳ 明朝"/>
        <family val="1"/>
        <charset val="128"/>
      </rPr>
      <t>（該当する□に「✔」を記載）</t>
    </r>
    <rPh sb="2" eb="5">
      <t>ホジョキン</t>
    </rPh>
    <rPh sb="5" eb="7">
      <t>コウフ</t>
    </rPh>
    <rPh sb="7" eb="9">
      <t>シンセイ</t>
    </rPh>
    <rPh sb="9" eb="10">
      <t>ガク</t>
    </rPh>
    <rPh sb="11" eb="13">
      <t>サンシュツ</t>
    </rPh>
    <phoneticPr fontId="3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</si>
  <si>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 xml:space="preserve">）
</t>
    </r>
    <r>
      <rPr>
        <sz val="9"/>
        <color theme="1"/>
        <rFont val="ＭＳ 明朝"/>
        <family val="1"/>
        <charset val="128"/>
      </rPr>
      <t>※値引後の金額で消費税及び地方消費税を除く。</t>
    </r>
    <rPh sb="0" eb="2">
      <t>ホジョ</t>
    </rPh>
    <rPh sb="2" eb="4">
      <t>タイショウ</t>
    </rPh>
    <rPh sb="4" eb="6">
      <t>ケイヒ</t>
    </rPh>
    <phoneticPr fontId="3"/>
  </si>
  <si>
    <r>
      <t xml:space="preserve">（うち事業の用に供する仕様に変更するために必要な経費）
</t>
    </r>
    <r>
      <rPr>
        <sz val="9"/>
        <color theme="1"/>
        <rFont val="ＭＳ 明朝"/>
        <family val="1"/>
        <charset val="128"/>
      </rPr>
      <t>※ＥＶ軽トラック、ＥＶレンタカー等は補助対象外のため、記載不要</t>
    </r>
    <rPh sb="44" eb="45">
      <t>トウ</t>
    </rPh>
    <phoneticPr fontId="3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</si>
  <si>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>）に車両ごとに定められた補助率を乗じた額（</t>
    </r>
    <r>
      <rPr>
        <sz val="10.5"/>
        <color theme="1"/>
        <rFont val="ＭＳ ゴシック"/>
        <family val="3"/>
        <charset val="128"/>
      </rPr>
      <t>Ｂ</t>
    </r>
    <r>
      <rPr>
        <sz val="10.5"/>
        <color theme="1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rPh sb="10" eb="12">
      <t>シャリョウ</t>
    </rPh>
    <rPh sb="15" eb="16">
      <t>サダ</t>
    </rPh>
    <rPh sb="20" eb="23">
      <t>ホジョリツ</t>
    </rPh>
    <rPh sb="24" eb="25">
      <t>ジョウ</t>
    </rPh>
    <rPh sb="27" eb="28">
      <t>ガク</t>
    </rPh>
    <phoneticPr fontId="3"/>
  </si>
  <si>
    <r>
      <t>補助上限額（</t>
    </r>
    <r>
      <rPr>
        <sz val="10.5"/>
        <color theme="1"/>
        <rFont val="ＭＳ ゴシック"/>
        <family val="3"/>
        <charset val="128"/>
      </rPr>
      <t>Ｃ</t>
    </r>
    <r>
      <rPr>
        <sz val="10.5"/>
        <color theme="1"/>
        <rFont val="ＭＳ 明朝"/>
        <family val="1"/>
        <charset val="128"/>
      </rPr>
      <t>）</t>
    </r>
    <rPh sb="0" eb="2">
      <t>ホジョ</t>
    </rPh>
    <rPh sb="2" eb="4">
      <t>ジョウゲン</t>
    </rPh>
    <rPh sb="4" eb="5">
      <t>ガク</t>
    </rPh>
    <phoneticPr fontId="3"/>
  </si>
  <si>
    <r>
      <t>４　リースで導入する場合の補助金相当額の還元方法</t>
    </r>
    <r>
      <rPr>
        <sz val="9"/>
        <color theme="1"/>
        <rFont val="ＭＳ 明朝"/>
        <family val="1"/>
        <charset val="128"/>
      </rPr>
      <t>（該当する□に「✔」を記載）</t>
    </r>
    <rPh sb="6" eb="8">
      <t>ドウニュウ</t>
    </rPh>
    <rPh sb="10" eb="12">
      <t>バアイ</t>
    </rPh>
    <rPh sb="13" eb="16">
      <t>ホジョキン</t>
    </rPh>
    <rPh sb="16" eb="18">
      <t>ソウトウ</t>
    </rPh>
    <rPh sb="18" eb="19">
      <t>ガク</t>
    </rPh>
    <rPh sb="20" eb="22">
      <t>カンゲン</t>
    </rPh>
    <rPh sb="22" eb="24">
      <t>ホウホウ</t>
    </rPh>
    <phoneticPr fontId="3"/>
  </si>
  <si>
    <r>
      <t xml:space="preserve">車両の使用者への補助金相当額の
還元方法
</t>
    </r>
    <r>
      <rPr>
        <sz val="10"/>
        <color theme="1"/>
        <rFont val="ＭＳ 明朝"/>
        <family val="1"/>
        <charset val="128"/>
      </rPr>
      <t>（申請者が</t>
    </r>
    <r>
      <rPr>
        <u/>
        <sz val="10"/>
        <color theme="1"/>
        <rFont val="ＭＳ 明朝"/>
        <family val="1"/>
        <charset val="128"/>
      </rPr>
      <t>リース事業者の場合のみ</t>
    </r>
    <r>
      <rPr>
        <sz val="10"/>
        <color theme="1"/>
        <rFont val="ＭＳ 明朝"/>
        <family val="1"/>
        <charset val="128"/>
      </rPr>
      <t>記載）</t>
    </r>
    <rPh sb="0" eb="2">
      <t>シャリョウ</t>
    </rPh>
    <phoneticPr fontId="3"/>
  </si>
  <si>
    <r>
      <t>５　県の補助を受けている旨を示すラッピング等について</t>
    </r>
    <r>
      <rPr>
        <sz val="9"/>
        <color theme="1"/>
        <rFont val="ＭＳ 明朝"/>
        <family val="1"/>
        <charset val="128"/>
      </rPr>
      <t>（該当する□に「✔」を記載）</t>
    </r>
    <phoneticPr fontId="3"/>
  </si>
  <si>
    <t>ＥＶレンタカー等</t>
    <rPh sb="7" eb="8">
      <t>トウ</t>
    </rPh>
    <phoneticPr fontId="3"/>
  </si>
  <si>
    <t>その他　　（</t>
    <rPh sb="2" eb="3">
      <t>タ</t>
    </rPh>
    <phoneticPr fontId="3"/>
  </si>
  <si>
    <r>
      <t>Kanagawa-Kenを使用</t>
    </r>
    <r>
      <rPr>
        <sz val="8"/>
        <color theme="1"/>
        <rFont val="ＭＳ 明朝"/>
        <family val="1"/>
        <charset val="128"/>
      </rPr>
      <t>（利用許諾に係る申請書の提出が必要です）</t>
    </r>
    <rPh sb="13" eb="15">
      <t>シヨウ</t>
    </rPh>
    <phoneticPr fontId="3"/>
  </si>
  <si>
    <r>
      <t>かながわキンタロウを使用</t>
    </r>
    <r>
      <rPr>
        <sz val="8"/>
        <color theme="1"/>
        <rFont val="ＭＳ 明朝"/>
        <family val="1"/>
        <charset val="128"/>
      </rPr>
      <t>（利用許諾に係る申請書の提出が必要です）</t>
    </r>
    <rPh sb="10" eb="12">
      <t>シヨウ</t>
    </rPh>
    <rPh sb="13" eb="15">
      <t>リヨウ</t>
    </rPh>
    <rPh sb="15" eb="17">
      <t>キョダク</t>
    </rPh>
    <rPh sb="18" eb="19">
      <t>カカ</t>
    </rPh>
    <rPh sb="20" eb="23">
      <t>シンセイショ</t>
    </rPh>
    <rPh sb="24" eb="26">
      <t>テイシュツ</t>
    </rPh>
    <rPh sb="27" eb="29">
      <t>ヒツヨウ</t>
    </rPh>
    <phoneticPr fontId="3"/>
  </si>
  <si>
    <t>管理
番号</t>
    <rPh sb="0" eb="2">
      <t>カンリ</t>
    </rPh>
    <rPh sb="3" eb="5">
      <t>バンゴウ</t>
    </rPh>
    <phoneticPr fontId="21"/>
  </si>
  <si>
    <t>リース先</t>
    <rPh sb="3" eb="4">
      <t>サキ</t>
    </rPh>
    <phoneticPr fontId="24"/>
  </si>
  <si>
    <t>使用の本拠の
位置</t>
    <rPh sb="0" eb="2">
      <t>シヨウ</t>
    </rPh>
    <rPh sb="3" eb="5">
      <t>ホンキョ</t>
    </rPh>
    <rPh sb="7" eb="9">
      <t>イチ</t>
    </rPh>
    <phoneticPr fontId="24"/>
  </si>
  <si>
    <t>導入する車両</t>
    <rPh sb="0" eb="2">
      <t>ドウニュウ</t>
    </rPh>
    <rPh sb="4" eb="6">
      <t>シャリョウ</t>
    </rPh>
    <phoneticPr fontId="24"/>
  </si>
  <si>
    <t>申請台数</t>
    <phoneticPr fontId="24"/>
  </si>
  <si>
    <t>（申請時）補助対象経費</t>
    <rPh sb="1" eb="3">
      <t>シンセイ</t>
    </rPh>
    <rPh sb="3" eb="4">
      <t>ジ</t>
    </rPh>
    <rPh sb="5" eb="7">
      <t>ホジョ</t>
    </rPh>
    <rPh sb="7" eb="9">
      <t>タイショウ</t>
    </rPh>
    <rPh sb="9" eb="11">
      <t>ケイヒ</t>
    </rPh>
    <phoneticPr fontId="3"/>
  </si>
  <si>
    <t>（申請時）
国補助額</t>
    <rPh sb="1" eb="3">
      <t>シンセイ</t>
    </rPh>
    <rPh sb="3" eb="4">
      <t>ジ</t>
    </rPh>
    <rPh sb="6" eb="7">
      <t>クニ</t>
    </rPh>
    <rPh sb="7" eb="9">
      <t>ホジョ</t>
    </rPh>
    <rPh sb="9" eb="10">
      <t>ガク</t>
    </rPh>
    <phoneticPr fontId="3"/>
  </si>
  <si>
    <t>申請額</t>
    <rPh sb="0" eb="2">
      <t>シンセイ</t>
    </rPh>
    <phoneticPr fontId="21"/>
  </si>
  <si>
    <t>メーカー</t>
  </si>
  <si>
    <t>車種</t>
    <rPh sb="0" eb="2">
      <t>シャシュ</t>
    </rPh>
    <phoneticPr fontId="23"/>
  </si>
  <si>
    <t>型式</t>
    <rPh sb="0" eb="2">
      <t>カタシキ</t>
    </rPh>
    <phoneticPr fontId="24"/>
  </si>
  <si>
    <t>種別</t>
    <rPh sb="0" eb="2">
      <t>シュベツ</t>
    </rPh>
    <phoneticPr fontId="23"/>
  </si>
  <si>
    <t>用途</t>
    <rPh sb="0" eb="2">
      <t>ヨウト</t>
    </rPh>
    <phoneticPr fontId="24"/>
  </si>
  <si>
    <t>自家用/事業用</t>
    <rPh sb="0" eb="3">
      <t>ジカヨウ</t>
    </rPh>
    <rPh sb="4" eb="7">
      <t>ジギョウヨウ</t>
    </rPh>
    <phoneticPr fontId="24"/>
  </si>
  <si>
    <t>車両番号
ナンバー</t>
    <rPh sb="0" eb="2">
      <t>シャリョウ</t>
    </rPh>
    <rPh sb="2" eb="4">
      <t>バンゴウ</t>
    </rPh>
    <phoneticPr fontId="23"/>
  </si>
  <si>
    <t>車両本体</t>
    <rPh sb="0" eb="4">
      <t>シャリョウホンタイ</t>
    </rPh>
    <phoneticPr fontId="3"/>
  </si>
  <si>
    <t>必要経費</t>
    <rPh sb="0" eb="4">
      <t>ヒツヨウケイヒ</t>
    </rPh>
    <phoneticPr fontId="3"/>
  </si>
  <si>
    <t>計</t>
    <rPh sb="0" eb="1">
      <t>ケイ</t>
    </rPh>
    <phoneticPr fontId="3"/>
  </si>
  <si>
    <t>ラッピング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</si>
</sst>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scheme val="minor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color theme="1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.5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</font>
    <font>
      <b/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D96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FFE699"/>
        <bgColor indexed="64"/>
      </patternFill>
    </fill>
    <fill>
      <patternFill patternType="solid">
        <fgColor rgb="FFDAEEF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3">
    <xf numFmtId="0" fontId="0" fillId="0" borderId="0" xfId="0"/>
    <xf numFmtId="0" fontId="2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5" fillId="2" borderId="10" xfId="0" applyFont="1" applyFill="1" applyBorder="1"/>
    <xf numFmtId="0" fontId="5" fillId="2" borderId="8" xfId="0" applyFont="1" applyFill="1" applyBorder="1" applyAlignment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3" fontId="5" fillId="2" borderId="8" xfId="0" applyNumberFormat="1" applyFont="1" applyFill="1" applyBorder="1" applyAlignment="1">
      <alignment horizontal="centerContinuous"/>
    </xf>
    <xf numFmtId="3" fontId="5" fillId="2" borderId="9" xfId="0" applyNumberFormat="1" applyFont="1" applyFill="1" applyBorder="1" applyAlignment="1">
      <alignment horizontal="centerContinuous"/>
    </xf>
    <xf numFmtId="0" fontId="5" fillId="2" borderId="9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right"/>
    </xf>
    <xf numFmtId="0" fontId="5" fillId="2" borderId="10" xfId="0" applyNumberFormat="1" applyFont="1" applyFill="1" applyBorder="1" applyAlignment="1">
      <alignment horizontal="left"/>
    </xf>
    <xf numFmtId="0" fontId="13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right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6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right"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Alignment="1" applyProtection="1">
      <alignment horizontal="center" vertical="center" shrinkToFit="1"/>
    </xf>
    <xf numFmtId="0" fontId="1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 shrinkToFit="1"/>
    </xf>
    <xf numFmtId="0" fontId="9" fillId="0" borderId="0" xfId="0" applyFont="1" applyFill="1" applyAlignment="1" applyProtection="1">
      <alignment horizontal="center" vertical="center" shrinkToFit="1"/>
    </xf>
    <xf numFmtId="0" fontId="18" fillId="0" borderId="0" xfId="0" applyFont="1" applyFill="1" applyAlignment="1" applyProtection="1">
      <alignment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vertical="center" shrinkToFit="1"/>
    </xf>
    <xf numFmtId="0" fontId="9" fillId="0" borderId="10" xfId="0" applyFont="1" applyFill="1" applyBorder="1" applyAlignment="1" applyProtection="1">
      <alignment vertical="center" shrinkToFit="1"/>
    </xf>
    <xf numFmtId="0" fontId="9" fillId="0" borderId="2" xfId="0" applyFont="1" applyFill="1" applyBorder="1" applyAlignment="1" applyProtection="1">
      <alignment wrapText="1"/>
    </xf>
    <xf numFmtId="0" fontId="9" fillId="0" borderId="2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 applyProtection="1"/>
    <xf numFmtId="0" fontId="9" fillId="0" borderId="11" xfId="0" applyFont="1" applyFill="1" applyBorder="1" applyAlignment="1" applyProtection="1"/>
    <xf numFmtId="0" fontId="19" fillId="0" borderId="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9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 shrinkToFit="1"/>
    </xf>
    <xf numFmtId="0" fontId="9" fillId="0" borderId="12" xfId="0" applyFont="1" applyFill="1" applyBorder="1" applyAlignment="1" applyProtection="1">
      <alignment vertical="center" wrapText="1"/>
    </xf>
    <xf numFmtId="0" fontId="9" fillId="0" borderId="13" xfId="0" applyFont="1" applyFill="1" applyBorder="1" applyAlignment="1" applyProtection="1">
      <alignment vertical="center" wrapText="1"/>
    </xf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9" fillId="0" borderId="2" xfId="0" applyFont="1" applyFill="1" applyBorder="1" applyAlignment="1" applyProtection="1">
      <alignment vertical="center"/>
    </xf>
    <xf numFmtId="0" fontId="19" fillId="0" borderId="2" xfId="0" applyFont="1" applyFill="1" applyBorder="1" applyAlignment="1" applyProtection="1">
      <alignment vertical="center" shrinkToFit="1"/>
    </xf>
    <xf numFmtId="0" fontId="19" fillId="0" borderId="3" xfId="0" applyFont="1" applyFill="1" applyBorder="1" applyAlignment="1" applyProtection="1">
      <alignment vertical="center" shrinkToFit="1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 shrinkToFit="1"/>
    </xf>
    <xf numFmtId="0" fontId="19" fillId="0" borderId="11" xfId="0" applyFont="1" applyFill="1" applyBorder="1" applyAlignment="1" applyProtection="1">
      <alignment vertical="center" shrinkToFit="1"/>
    </xf>
    <xf numFmtId="0" fontId="5" fillId="0" borderId="7" xfId="0" applyFont="1" applyFill="1" applyBorder="1" applyAlignment="1" applyProtection="1">
      <alignment horizontal="left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/>
    </xf>
    <xf numFmtId="0" fontId="19" fillId="0" borderId="6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wrapText="1"/>
    </xf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5" xfId="0" applyFill="1" applyBorder="1"/>
    <xf numFmtId="0" fontId="2" fillId="0" borderId="24" xfId="0" applyFont="1" applyFill="1" applyBorder="1" applyAlignment="1" applyProtection="1">
      <alignment vertical="center" wrapText="1"/>
    </xf>
    <xf numFmtId="0" fontId="2" fillId="6" borderId="6" xfId="0" applyFont="1" applyFill="1" applyBorder="1" applyAlignment="1" applyProtection="1">
      <alignment horizontal="center" vertical="center" shrinkToFit="1"/>
    </xf>
    <xf numFmtId="0" fontId="2" fillId="6" borderId="2" xfId="0" applyFont="1" applyFill="1" applyBorder="1" applyAlignment="1" applyProtection="1">
      <alignment horizontal="center" vertical="center" shrinkToFit="1"/>
    </xf>
    <xf numFmtId="0" fontId="2" fillId="6" borderId="9" xfId="0" applyFont="1" applyFill="1" applyBorder="1" applyAlignment="1" applyProtection="1">
      <alignment horizontal="center" vertical="center" shrinkToFit="1"/>
    </xf>
    <xf numFmtId="0" fontId="9" fillId="6" borderId="0" xfId="0" applyFont="1" applyFill="1" applyBorder="1" applyAlignment="1" applyProtection="1">
      <alignment horizontal="center" shrinkToFit="1"/>
    </xf>
    <xf numFmtId="0" fontId="9" fillId="6" borderId="0" xfId="0" applyFont="1" applyFill="1" applyBorder="1" applyAlignment="1" applyProtection="1">
      <alignment horizontal="center" vertical="center" shrinkToFit="1"/>
    </xf>
    <xf numFmtId="0" fontId="2" fillId="6" borderId="4" xfId="0" applyFont="1" applyFill="1" applyBorder="1" applyAlignment="1" applyProtection="1">
      <alignment horizontal="center" vertical="center" shrinkToFit="1"/>
    </xf>
    <xf numFmtId="0" fontId="2" fillId="6" borderId="0" xfId="0" applyFont="1" applyFill="1" applyBorder="1" applyAlignment="1" applyProtection="1">
      <alignment horizontal="center" vertical="center" shrinkToFit="1"/>
    </xf>
    <xf numFmtId="0" fontId="2" fillId="6" borderId="25" xfId="0" applyFont="1" applyFill="1" applyBorder="1" applyAlignment="1" applyProtection="1">
      <alignment horizontal="center" vertical="center" shrinkToFit="1"/>
    </xf>
    <xf numFmtId="0" fontId="16" fillId="0" borderId="0" xfId="5" applyFont="1">
      <alignment vertical="center"/>
    </xf>
    <xf numFmtId="0" fontId="22" fillId="11" borderId="28" xfId="4" applyNumberFormat="1" applyFont="1" applyFill="1" applyBorder="1" applyAlignment="1">
      <alignment horizontal="center" vertical="center" wrapText="1" shrinkToFit="1"/>
    </xf>
    <xf numFmtId="0" fontId="28" fillId="11" borderId="3" xfId="4" applyNumberFormat="1" applyFont="1" applyFill="1" applyBorder="1" applyAlignment="1">
      <alignment horizontal="center" vertical="center" wrapText="1" shrinkToFit="1"/>
    </xf>
    <xf numFmtId="0" fontId="22" fillId="12" borderId="28" xfId="4" applyNumberFormat="1" applyFont="1" applyFill="1" applyBorder="1" applyAlignment="1">
      <alignment horizontal="center" vertical="center" wrapText="1" shrinkToFit="1"/>
    </xf>
    <xf numFmtId="49" fontId="27" fillId="13" borderId="13" xfId="4" applyNumberFormat="1" applyFont="1" applyFill="1" applyBorder="1" applyAlignment="1">
      <alignment horizontal="center" vertical="center" wrapText="1" shrinkToFit="1"/>
    </xf>
    <xf numFmtId="0" fontId="29" fillId="0" borderId="28" xfId="4" applyNumberFormat="1" applyFont="1" applyFill="1" applyBorder="1" applyAlignment="1">
      <alignment horizontal="center" vertical="center" shrinkToFit="1"/>
    </xf>
    <xf numFmtId="0" fontId="29" fillId="0" borderId="28" xfId="4" applyNumberFormat="1" applyFont="1" applyFill="1" applyBorder="1" applyAlignment="1">
      <alignment vertical="center" shrinkToFit="1"/>
    </xf>
    <xf numFmtId="0" fontId="29" fillId="14" borderId="28" xfId="4" applyNumberFormat="1" applyFont="1" applyFill="1" applyBorder="1" applyAlignment="1">
      <alignment vertical="center" shrinkToFit="1"/>
    </xf>
    <xf numFmtId="38" fontId="29" fillId="0" borderId="10" xfId="4" applyFont="1" applyFill="1" applyBorder="1" applyAlignment="1">
      <alignment horizontal="right" vertical="center" shrinkToFit="1"/>
    </xf>
    <xf numFmtId="38" fontId="6" fillId="0" borderId="10" xfId="4" applyFont="1" applyFill="1" applyBorder="1" applyAlignment="1">
      <alignment horizontal="right" vertical="center" shrinkToFit="1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6" fillId="0" borderId="0" xfId="5" applyFont="1" applyAlignment="1">
      <alignment vertical="center" shrinkToFit="1"/>
    </xf>
    <xf numFmtId="0" fontId="22" fillId="10" borderId="28" xfId="4" applyNumberFormat="1" applyFont="1" applyFill="1" applyBorder="1" applyAlignment="1">
      <alignment vertical="center" shrinkToFit="1"/>
    </xf>
    <xf numFmtId="0" fontId="22" fillId="2" borderId="10" xfId="4" applyNumberFormat="1" applyFont="1" applyFill="1" applyBorder="1" applyAlignment="1">
      <alignment horizontal="center" vertical="center" shrinkToFit="1"/>
    </xf>
    <xf numFmtId="0" fontId="16" fillId="0" borderId="0" xfId="5" applyFont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6" borderId="2" xfId="0" applyFont="1" applyFill="1" applyBorder="1" applyAlignment="1" applyProtection="1">
      <alignment horizontal="center" vertical="center" shrinkToFit="1"/>
    </xf>
    <xf numFmtId="0" fontId="2" fillId="6" borderId="0" xfId="0" applyFont="1" applyFill="1" applyBorder="1" applyAlignment="1" applyProtection="1">
      <alignment horizontal="center" vertical="center" shrinkToFit="1"/>
    </xf>
    <xf numFmtId="0" fontId="2" fillId="6" borderId="25" xfId="0" applyFont="1" applyFill="1" applyBorder="1" applyAlignment="1" applyProtection="1">
      <alignment horizontal="center" vertical="center" shrinkToFi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5" fillId="0" borderId="26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shrinkToFit="1"/>
    </xf>
    <xf numFmtId="0" fontId="5" fillId="0" borderId="9" xfId="0" applyFont="1" applyFill="1" applyBorder="1" applyAlignment="1" applyProtection="1">
      <alignment horizontal="left" vertical="center" shrinkToFit="1"/>
    </xf>
    <xf numFmtId="0" fontId="5" fillId="0" borderId="10" xfId="0" applyFont="1" applyFill="1" applyBorder="1" applyAlignment="1" applyProtection="1">
      <alignment horizontal="left" vertical="center" shrinkToFit="1"/>
    </xf>
    <xf numFmtId="0" fontId="19" fillId="0" borderId="6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left" shrinkToFit="1"/>
    </xf>
    <xf numFmtId="0" fontId="9" fillId="0" borderId="2" xfId="0" applyFont="1" applyFill="1" applyBorder="1" applyAlignment="1" applyProtection="1">
      <alignment horizontal="left" shrinkToFit="1"/>
    </xf>
    <xf numFmtId="0" fontId="9" fillId="0" borderId="3" xfId="0" applyFont="1" applyFill="1" applyBorder="1" applyAlignment="1" applyProtection="1">
      <alignment horizontal="left" shrinkToFit="1"/>
    </xf>
    <xf numFmtId="0" fontId="9" fillId="0" borderId="4" xfId="0" applyFont="1" applyFill="1" applyBorder="1" applyAlignment="1" applyProtection="1">
      <alignment horizontal="left" shrinkToFit="1"/>
    </xf>
    <xf numFmtId="0" fontId="9" fillId="0" borderId="0" xfId="0" applyFont="1" applyFill="1" applyBorder="1" applyAlignment="1" applyProtection="1">
      <alignment horizontal="left" shrinkToFit="1"/>
    </xf>
    <xf numFmtId="0" fontId="9" fillId="0" borderId="11" xfId="0" applyFont="1" applyFill="1" applyBorder="1" applyAlignment="1" applyProtection="1">
      <alignment horizontal="left" shrinkToFit="1"/>
    </xf>
    <xf numFmtId="0" fontId="9" fillId="0" borderId="9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6" borderId="6" xfId="0" applyFont="1" applyFill="1" applyBorder="1" applyAlignment="1" applyProtection="1">
      <alignment horizontal="center" vertical="center" shrinkToFit="1"/>
    </xf>
    <xf numFmtId="3" fontId="5" fillId="2" borderId="8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9" fillId="0" borderId="8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7" fillId="4" borderId="17" xfId="0" applyFont="1" applyFill="1" applyBorder="1" applyAlignment="1" applyProtection="1">
      <alignment horizontal="right" vertical="top" wrapText="1"/>
    </xf>
    <xf numFmtId="0" fontId="7" fillId="4" borderId="18" xfId="0" applyFont="1" applyFill="1" applyBorder="1" applyAlignment="1" applyProtection="1">
      <alignment horizontal="right" vertical="top" wrapText="1"/>
    </xf>
    <xf numFmtId="0" fontId="7" fillId="4" borderId="22" xfId="0" applyFont="1" applyFill="1" applyBorder="1" applyAlignment="1" applyProtection="1">
      <alignment horizontal="right" vertical="top" wrapText="1"/>
    </xf>
    <xf numFmtId="38" fontId="2" fillId="2" borderId="0" xfId="0" applyNumberFormat="1" applyFont="1" applyFill="1" applyAlignment="1" applyProtection="1">
      <alignment horizontal="left" vertical="center"/>
    </xf>
    <xf numFmtId="38" fontId="2" fillId="6" borderId="9" xfId="3" applyFont="1" applyFill="1" applyBorder="1" applyAlignment="1" applyProtection="1">
      <alignment horizontal="center" vertical="center"/>
    </xf>
    <xf numFmtId="38" fontId="9" fillId="2" borderId="8" xfId="3" applyFont="1" applyFill="1" applyBorder="1" applyAlignment="1" applyProtection="1">
      <alignment horizontal="right" vertical="center" shrinkToFit="1"/>
    </xf>
    <xf numFmtId="38" fontId="9" fillId="2" borderId="9" xfId="3" applyFont="1" applyFill="1" applyBorder="1" applyAlignment="1" applyProtection="1">
      <alignment horizontal="right" vertical="center" shrinkToFit="1"/>
    </xf>
    <xf numFmtId="38" fontId="9" fillId="6" borderId="8" xfId="3" applyFont="1" applyFill="1" applyBorder="1" applyAlignment="1" applyProtection="1">
      <alignment horizontal="right" vertical="center" shrinkToFit="1"/>
    </xf>
    <xf numFmtId="38" fontId="9" fillId="6" borderId="9" xfId="3" applyFont="1" applyFill="1" applyBorder="1" applyAlignment="1" applyProtection="1">
      <alignment horizontal="right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7" xfId="0" applyFont="1" applyFill="1" applyBorder="1" applyAlignment="1" applyProtection="1">
      <alignment horizontal="center" vertical="center" shrinkToFit="1"/>
    </xf>
    <xf numFmtId="0" fontId="10" fillId="2" borderId="21" xfId="0" applyFont="1" applyFill="1" applyBorder="1" applyAlignment="1" applyProtection="1">
      <alignment horizontal="center" vertical="center" shrinkToFit="1"/>
    </xf>
    <xf numFmtId="0" fontId="10" fillId="2" borderId="19" xfId="0" applyFont="1" applyFill="1" applyBorder="1" applyAlignment="1" applyProtection="1">
      <alignment horizontal="center" vertical="center" shrinkToFit="1"/>
    </xf>
    <xf numFmtId="0" fontId="9" fillId="0" borderId="8" xfId="0" applyFont="1" applyFill="1" applyBorder="1" applyAlignment="1" applyProtection="1">
      <alignment horizontal="left" vertical="center" wrapText="1"/>
    </xf>
    <xf numFmtId="38" fontId="11" fillId="2" borderId="14" xfId="3" applyFont="1" applyFill="1" applyBorder="1" applyAlignment="1" applyProtection="1">
      <alignment horizontal="right" vertical="center" shrinkToFit="1"/>
    </xf>
    <xf numFmtId="38" fontId="11" fillId="2" borderId="15" xfId="3" applyFont="1" applyFill="1" applyBorder="1" applyAlignment="1" applyProtection="1">
      <alignment horizontal="right" vertical="center" shrinkToFit="1"/>
    </xf>
    <xf numFmtId="38" fontId="11" fillId="2" borderId="23" xfId="3" applyFont="1" applyFill="1" applyBorder="1" applyAlignment="1" applyProtection="1">
      <alignment horizontal="right" vertical="center" shrinkToFit="1"/>
    </xf>
    <xf numFmtId="38" fontId="11" fillId="2" borderId="18" xfId="3" applyFont="1" applyFill="1" applyBorder="1" applyAlignment="1" applyProtection="1">
      <alignment horizontal="right" vertical="center" shrinkToFit="1"/>
    </xf>
    <xf numFmtId="38" fontId="9" fillId="6" borderId="4" xfId="3" applyFont="1" applyFill="1" applyBorder="1" applyAlignment="1" applyProtection="1">
      <alignment horizontal="right" vertical="center" shrinkToFit="1"/>
    </xf>
    <xf numFmtId="38" fontId="9" fillId="6" borderId="0" xfId="3" applyFont="1" applyFill="1" applyBorder="1" applyAlignment="1" applyProtection="1">
      <alignment horizontal="right" vertical="center" shrinkToFit="1"/>
    </xf>
    <xf numFmtId="38" fontId="9" fillId="6" borderId="5" xfId="3" applyFont="1" applyFill="1" applyBorder="1" applyAlignment="1" applyProtection="1">
      <alignment horizontal="right" vertical="center" shrinkToFit="1"/>
    </xf>
    <xf numFmtId="38" fontId="9" fillId="6" borderId="6" xfId="3" applyFont="1" applyFill="1" applyBorder="1" applyAlignment="1" applyProtection="1">
      <alignment horizontal="right" vertical="center" shrinkToFit="1"/>
    </xf>
    <xf numFmtId="0" fontId="11" fillId="3" borderId="20" xfId="0" applyFont="1" applyFill="1" applyBorder="1" applyAlignment="1" applyProtection="1">
      <alignment horizontal="left" wrapText="1"/>
    </xf>
    <xf numFmtId="0" fontId="11" fillId="3" borderId="15" xfId="0" applyFont="1" applyFill="1" applyBorder="1" applyAlignment="1" applyProtection="1">
      <alignment horizontal="left" wrapText="1"/>
    </xf>
    <xf numFmtId="0" fontId="11" fillId="3" borderId="16" xfId="0" applyFont="1" applyFill="1" applyBorder="1" applyAlignment="1" applyProtection="1">
      <alignment horizontal="left" wrapText="1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left" wrapText="1"/>
    </xf>
    <xf numFmtId="0" fontId="9" fillId="0" borderId="11" xfId="0" applyFont="1" applyFill="1" applyBorder="1" applyAlignment="1" applyProtection="1">
      <alignment horizontal="left" wrapText="1"/>
    </xf>
    <xf numFmtId="0" fontId="19" fillId="0" borderId="5" xfId="0" applyFont="1" applyFill="1" applyBorder="1" applyAlignment="1" applyProtection="1">
      <alignment horizontal="right" vertical="top" wrapText="1"/>
    </xf>
    <xf numFmtId="0" fontId="19" fillId="0" borderId="6" xfId="0" applyFont="1" applyFill="1" applyBorder="1" applyAlignment="1" applyProtection="1">
      <alignment horizontal="right" vertical="top" wrapText="1"/>
    </xf>
    <xf numFmtId="0" fontId="19" fillId="0" borderId="7" xfId="0" applyFont="1" applyFill="1" applyBorder="1" applyAlignment="1" applyProtection="1">
      <alignment horizontal="right" vertical="top" wrapText="1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9" xfId="0" applyFont="1" applyFill="1" applyBorder="1" applyAlignment="1" applyProtection="1">
      <alignment horizontal="center" vertical="center"/>
    </xf>
    <xf numFmtId="0" fontId="9" fillId="6" borderId="1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 shrinkToFit="1"/>
    </xf>
    <xf numFmtId="0" fontId="9" fillId="6" borderId="9" xfId="0" applyFont="1" applyFill="1" applyBorder="1" applyAlignment="1" applyProtection="1">
      <alignment horizontal="center" vertical="center" shrinkToFit="1"/>
    </xf>
    <xf numFmtId="0" fontId="9" fillId="6" borderId="10" xfId="0" applyFont="1" applyFill="1" applyBorder="1" applyAlignment="1" applyProtection="1">
      <alignment horizontal="center" vertical="center" shrinkToFit="1"/>
    </xf>
    <xf numFmtId="0" fontId="26" fillId="8" borderId="27" xfId="4" applyNumberFormat="1" applyFont="1" applyFill="1" applyBorder="1" applyAlignment="1">
      <alignment horizontal="center" vertical="center" wrapText="1" shrinkToFit="1"/>
    </xf>
    <xf numFmtId="0" fontId="26" fillId="8" borderId="13" xfId="4" applyNumberFormat="1" applyFont="1" applyFill="1" applyBorder="1" applyAlignment="1">
      <alignment horizontal="center" vertical="center" wrapText="1" shrinkToFit="1"/>
    </xf>
    <xf numFmtId="0" fontId="22" fillId="8" borderId="8" xfId="4" applyNumberFormat="1" applyFont="1" applyFill="1" applyBorder="1" applyAlignment="1">
      <alignment horizontal="center" vertical="center" wrapText="1" shrinkToFit="1"/>
    </xf>
    <xf numFmtId="0" fontId="22" fillId="8" borderId="9" xfId="4" applyNumberFormat="1" applyFont="1" applyFill="1" applyBorder="1" applyAlignment="1">
      <alignment horizontal="center" vertical="center" wrapText="1" shrinkToFit="1"/>
    </xf>
    <xf numFmtId="0" fontId="22" fillId="8" borderId="10" xfId="4" applyNumberFormat="1" applyFont="1" applyFill="1" applyBorder="1" applyAlignment="1">
      <alignment horizontal="center" vertical="center" wrapText="1" shrinkToFit="1"/>
    </xf>
    <xf numFmtId="0" fontId="22" fillId="8" borderId="27" xfId="4" applyNumberFormat="1" applyFont="1" applyFill="1" applyBorder="1" applyAlignment="1">
      <alignment horizontal="center" vertical="center" wrapText="1" shrinkToFit="1"/>
    </xf>
    <xf numFmtId="0" fontId="22" fillId="8" borderId="13" xfId="4" applyNumberFormat="1" applyFont="1" applyFill="1" applyBorder="1" applyAlignment="1">
      <alignment horizontal="center" vertical="center" wrapText="1" shrinkToFit="1"/>
    </xf>
    <xf numFmtId="49" fontId="27" fillId="9" borderId="8" xfId="4" applyNumberFormat="1" applyFont="1" applyFill="1" applyBorder="1" applyAlignment="1">
      <alignment horizontal="center" vertical="center" wrapText="1" shrinkToFit="1"/>
    </xf>
    <xf numFmtId="49" fontId="27" fillId="9" borderId="9" xfId="4" applyNumberFormat="1" applyFont="1" applyFill="1" applyBorder="1" applyAlignment="1">
      <alignment horizontal="center" vertical="center" wrapText="1" shrinkToFit="1"/>
    </xf>
    <xf numFmtId="49" fontId="27" fillId="9" borderId="10" xfId="4" applyNumberFormat="1" applyFont="1" applyFill="1" applyBorder="1" applyAlignment="1">
      <alignment horizontal="center" vertical="center" wrapText="1" shrinkToFit="1"/>
    </xf>
    <xf numFmtId="49" fontId="27" fillId="9" borderId="27" xfId="4" applyNumberFormat="1" applyFont="1" applyFill="1" applyBorder="1" applyAlignment="1">
      <alignment horizontal="center" vertical="center" wrapText="1" shrinkToFit="1"/>
    </xf>
    <xf numFmtId="49" fontId="27" fillId="9" borderId="13" xfId="4" applyNumberFormat="1" applyFont="1" applyFill="1" applyBorder="1" applyAlignment="1">
      <alignment horizontal="center" vertical="center" wrapText="1" shrinkToFit="1"/>
    </xf>
    <xf numFmtId="38" fontId="25" fillId="9" borderId="27" xfId="4" applyFont="1" applyFill="1" applyBorder="1" applyAlignment="1">
      <alignment horizontal="center" vertical="center" shrinkToFit="1"/>
    </xf>
    <xf numFmtId="38" fontId="25" fillId="9" borderId="13" xfId="4" applyFont="1" applyFill="1" applyBorder="1" applyAlignment="1">
      <alignment horizontal="center" vertical="center" shrinkToFit="1"/>
    </xf>
    <xf numFmtId="0" fontId="26" fillId="8" borderId="27" xfId="4" applyNumberFormat="1" applyFont="1" applyFill="1" applyBorder="1" applyAlignment="1">
      <alignment horizontal="center" vertical="center" shrinkToFit="1"/>
    </xf>
    <xf numFmtId="0" fontId="26" fillId="8" borderId="13" xfId="4" applyNumberFormat="1" applyFont="1" applyFill="1" applyBorder="1" applyAlignment="1">
      <alignment horizontal="center" vertical="center" shrinkToFit="1"/>
    </xf>
    <xf numFmtId="0" fontId="20" fillId="7" borderId="27" xfId="4" applyNumberFormat="1" applyFont="1" applyFill="1" applyBorder="1" applyAlignment="1">
      <alignment horizontal="center" vertical="center" wrapText="1"/>
    </xf>
    <xf numFmtId="0" fontId="20" fillId="7" borderId="13" xfId="4" applyNumberFormat="1" applyFont="1" applyFill="1" applyBorder="1" applyAlignment="1">
      <alignment horizontal="center" vertical="center" wrapText="1"/>
    </xf>
  </cellXfs>
  <cellStyles count="6">
    <cellStyle name="桁区切り" xfId="3" builtinId="6"/>
    <cellStyle name="桁区切り 2" xfId="2" xr:uid="{00000000-0005-0000-0000-000001000000}"/>
    <cellStyle name="桁区切り 3" xfId="4" xr:uid="{B990BC69-242F-4345-9A36-1D3988B8970E}"/>
    <cellStyle name="標準" xfId="0" builtinId="0"/>
    <cellStyle name="標準 2" xfId="1" xr:uid="{00000000-0005-0000-0000-000003000000}"/>
    <cellStyle name="標準 3" xfId="5" xr:uid="{B1BF8216-190B-4276-8D46-BAAFE8D5C090}"/>
  </cellStyles>
  <dxfs count="3"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Medium9"/>
  <colors>
    <mruColors>
      <color rgb="FFFFFFCC"/>
      <color rgb="FF66FF66"/>
      <color rgb="FFDDDDDD"/>
      <color rgb="FF66FFFF"/>
      <color rgb="FFEAEAE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647701</xdr:colOff>
      <xdr:row>59</xdr:row>
      <xdr:rowOff>114300</xdr:rowOff>
    </xdr:from>
    <xdr:to>
      <xdr:col>5</xdr:col>
      <xdr:colOff>228600</xdr:colOff>
      <xdr:row>61</xdr:row>
      <xdr:rowOff>238125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A110328F-2199-BA6B-5433-4DF0BF237532}"/>
            </a:ext>
          </a:extLst>
        </xdr:cNvPr>
        <xdr:cNvSpPr/>
      </xdr:nvSpPr>
      <xdr:spPr>
        <a:xfrm>
          <a:off x="1581151" y="13277850"/>
          <a:ext cx="238124" cy="771525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B66"/>
  <sheetViews>
    <sheetView showGridLines="0" showZeros="0" tabSelected="1" view="pageBreakPreview" zoomScaleNormal="100" zoomScaleSheetLayoutView="100" workbookViewId="0">
      <selection activeCell="M6" sqref="M6"/>
    </sheetView>
  </sheetViews>
  <sheetFormatPr defaultColWidth="15.625" defaultRowHeight="13.5"/>
  <cols>
    <col min="1" max="1" width="1" style="3" customWidth="1"/>
    <col min="2" max="2" width="3" style="3" customWidth="1"/>
    <col min="3" max="4" width="4.125" style="3" customWidth="1"/>
    <col min="5" max="5" width="8.625" style="3" customWidth="1"/>
    <col min="6" max="6" width="4.375" style="3" customWidth="1"/>
    <col min="7" max="8" width="4.125" style="3" customWidth="1"/>
    <col min="9" max="9" width="5.5" style="3" customWidth="1"/>
    <col min="10" max="10" width="4" style="3" customWidth="1"/>
    <col min="11" max="11" width="1" style="3" customWidth="1"/>
    <col min="12" max="12" width="3.875" style="3" customWidth="1"/>
    <col min="13" max="13" width="6.25" style="3" customWidth="1"/>
    <col min="14" max="15" width="3.875" style="3" customWidth="1"/>
    <col min="16" max="16" width="2.375" style="3" customWidth="1"/>
    <col min="17" max="18" width="3.875" style="3" customWidth="1"/>
    <col min="19" max="19" width="4.75" style="3" customWidth="1"/>
    <col min="20" max="21" width="3.875" style="3" customWidth="1"/>
    <col min="22" max="22" width="4.75" style="4" customWidth="1"/>
    <col min="23" max="23" width="0.625" style="3" customWidth="1"/>
    <col min="24" max="24" width="15.625" style="3"/>
    <col min="25" max="25" width="8" style="3" bestFit="1" customWidth="1"/>
    <col min="26" max="16384" width="15.625" style="3"/>
  </cols>
  <sheetData>
    <row r="1" spans="1:23" s="1" customFormat="1">
      <c r="A1" s="23"/>
      <c r="B1" s="23" t="s">
        <v>61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4"/>
      <c r="W1" s="23"/>
    </row>
    <row r="2" spans="1:23" s="1" customForma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4"/>
      <c r="W2" s="23"/>
    </row>
    <row r="3" spans="1:23" s="1" customFormat="1" ht="14.25">
      <c r="A3" s="23"/>
      <c r="B3" s="201" t="s">
        <v>30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3"/>
    </row>
    <row r="4" spans="1:23" s="1" customFormat="1" ht="14.25">
      <c r="A4" s="23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3"/>
    </row>
    <row r="5" spans="1:23" s="1" customFormat="1">
      <c r="A5" s="23"/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8"/>
      <c r="U5" s="28"/>
      <c r="V5" s="29"/>
      <c r="W5" s="23"/>
    </row>
    <row r="6" spans="1:23" s="1" customFormat="1" ht="4.5" customHeight="1">
      <c r="A6" s="23"/>
      <c r="B6" s="30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8"/>
      <c r="U6" s="28"/>
      <c r="V6" s="29"/>
      <c r="W6" s="23"/>
    </row>
    <row r="7" spans="1:23" s="1" customFormat="1" ht="34.5" customHeight="1">
      <c r="A7" s="23"/>
      <c r="B7" s="175" t="s">
        <v>62</v>
      </c>
      <c r="C7" s="190"/>
      <c r="D7" s="190"/>
      <c r="E7" s="190"/>
      <c r="F7" s="190"/>
      <c r="G7" s="190"/>
      <c r="H7" s="190"/>
      <c r="I7" s="190"/>
      <c r="J7" s="191"/>
      <c r="K7" s="202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4"/>
      <c r="W7" s="23"/>
    </row>
    <row r="8" spans="1:23" s="1" customFormat="1" ht="34.5" customHeight="1">
      <c r="A8" s="23"/>
      <c r="B8" s="175" t="s">
        <v>63</v>
      </c>
      <c r="C8" s="190"/>
      <c r="D8" s="190"/>
      <c r="E8" s="190"/>
      <c r="F8" s="190"/>
      <c r="G8" s="190"/>
      <c r="H8" s="190"/>
      <c r="I8" s="190"/>
      <c r="J8" s="191"/>
      <c r="K8" s="198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200"/>
      <c r="W8" s="23"/>
    </row>
    <row r="9" spans="1:23" s="1" customFormat="1" ht="34.5" customHeight="1">
      <c r="A9" s="23"/>
      <c r="B9" s="175" t="s">
        <v>64</v>
      </c>
      <c r="C9" s="190"/>
      <c r="D9" s="190"/>
      <c r="E9" s="190"/>
      <c r="F9" s="190"/>
      <c r="G9" s="190"/>
      <c r="H9" s="190"/>
      <c r="I9" s="190"/>
      <c r="J9" s="191"/>
      <c r="K9" s="198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200"/>
      <c r="W9" s="23"/>
    </row>
    <row r="10" spans="1:23" s="1" customFormat="1">
      <c r="A10" s="2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/>
      <c r="W10" s="23"/>
    </row>
    <row r="11" spans="1:23" s="1" customFormat="1">
      <c r="A11" s="23"/>
      <c r="B11" s="23" t="s">
        <v>29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31"/>
      <c r="U11" s="31"/>
      <c r="V11" s="32"/>
      <c r="W11" s="23"/>
    </row>
    <row r="12" spans="1:23" s="1" customFormat="1" ht="4.5" customHeight="1">
      <c r="A12" s="23"/>
      <c r="B12" s="3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31"/>
      <c r="U12" s="31"/>
      <c r="V12" s="32"/>
      <c r="W12" s="23"/>
    </row>
    <row r="13" spans="1:23" s="1" customFormat="1" ht="25.5" customHeight="1">
      <c r="A13" s="23"/>
      <c r="B13" s="34" t="s">
        <v>2</v>
      </c>
      <c r="C13" s="35"/>
      <c r="D13" s="35"/>
      <c r="E13" s="35"/>
      <c r="F13" s="35"/>
      <c r="G13" s="35"/>
      <c r="H13" s="35"/>
      <c r="I13" s="35"/>
      <c r="J13" s="36"/>
      <c r="K13" s="198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200"/>
      <c r="W13" s="23"/>
    </row>
    <row r="14" spans="1:23" s="1" customFormat="1" ht="25.5" customHeight="1">
      <c r="A14" s="23"/>
      <c r="B14" s="34" t="s">
        <v>3</v>
      </c>
      <c r="C14" s="35"/>
      <c r="D14" s="35"/>
      <c r="E14" s="35"/>
      <c r="F14" s="35"/>
      <c r="G14" s="35"/>
      <c r="H14" s="35"/>
      <c r="I14" s="35"/>
      <c r="J14" s="36"/>
      <c r="K14" s="198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200"/>
      <c r="W14" s="23"/>
    </row>
    <row r="15" spans="1:23" s="1" customFormat="1" ht="25.5" customHeight="1">
      <c r="A15" s="23"/>
      <c r="B15" s="25" t="s">
        <v>4</v>
      </c>
      <c r="C15" s="22"/>
      <c r="D15" s="22"/>
      <c r="E15" s="22"/>
      <c r="F15" s="22"/>
      <c r="G15" s="22"/>
      <c r="H15" s="22"/>
      <c r="I15" s="22"/>
      <c r="J15" s="26"/>
      <c r="K15" s="198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200"/>
      <c r="W15" s="23"/>
    </row>
    <row r="16" spans="1:23" s="1" customFormat="1" ht="25.5" customHeight="1">
      <c r="A16" s="23"/>
      <c r="B16" s="25" t="s">
        <v>59</v>
      </c>
      <c r="C16" s="22"/>
      <c r="D16" s="22"/>
      <c r="E16" s="22"/>
      <c r="F16" s="22"/>
      <c r="G16" s="22"/>
      <c r="H16" s="22"/>
      <c r="I16" s="22"/>
      <c r="J16" s="26"/>
      <c r="K16" s="198"/>
      <c r="L16" s="199"/>
      <c r="M16" s="199"/>
      <c r="N16" s="199"/>
      <c r="O16" s="199"/>
      <c r="P16" s="199"/>
      <c r="Q16" s="199"/>
      <c r="R16" s="199"/>
      <c r="S16" s="199"/>
      <c r="T16" s="35" t="s">
        <v>60</v>
      </c>
      <c r="U16" s="35"/>
      <c r="V16" s="36"/>
      <c r="W16" s="23"/>
    </row>
    <row r="17" spans="1:28" s="2" customFormat="1" ht="27.75" customHeight="1">
      <c r="A17" s="23"/>
      <c r="B17" s="124" t="s">
        <v>16</v>
      </c>
      <c r="C17" s="125"/>
      <c r="D17" s="125"/>
      <c r="E17" s="126"/>
      <c r="F17" s="130" t="s">
        <v>22</v>
      </c>
      <c r="G17" s="131"/>
      <c r="H17" s="131"/>
      <c r="I17" s="131"/>
      <c r="J17" s="132"/>
      <c r="K17" s="37"/>
      <c r="L17" s="88" t="s">
        <v>45</v>
      </c>
      <c r="M17" s="38" t="s">
        <v>18</v>
      </c>
      <c r="N17" s="88" t="s">
        <v>10</v>
      </c>
      <c r="O17" s="38" t="s">
        <v>19</v>
      </c>
      <c r="P17" s="38"/>
      <c r="Q17" s="88" t="s">
        <v>10</v>
      </c>
      <c r="R17" s="38" t="s">
        <v>20</v>
      </c>
      <c r="S17" s="38"/>
      <c r="T17" s="88" t="s">
        <v>45</v>
      </c>
      <c r="U17" s="38" t="s">
        <v>21</v>
      </c>
      <c r="V17" s="39"/>
      <c r="W17" s="23"/>
      <c r="X17" s="1"/>
      <c r="Y17" s="1"/>
      <c r="Z17" s="1"/>
      <c r="AA17" s="1"/>
      <c r="AB17" s="1"/>
    </row>
    <row r="18" spans="1:28" s="2" customFormat="1" ht="27.75" customHeight="1">
      <c r="A18" s="23"/>
      <c r="B18" s="124"/>
      <c r="C18" s="125"/>
      <c r="D18" s="125"/>
      <c r="E18" s="126"/>
      <c r="F18" s="130" t="s">
        <v>23</v>
      </c>
      <c r="G18" s="131"/>
      <c r="H18" s="131"/>
      <c r="I18" s="131"/>
      <c r="J18" s="132"/>
      <c r="K18" s="40"/>
      <c r="L18" s="89" t="s">
        <v>45</v>
      </c>
      <c r="M18" s="41" t="s">
        <v>24</v>
      </c>
      <c r="N18" s="89" t="s">
        <v>45</v>
      </c>
      <c r="O18" s="41" t="s">
        <v>25</v>
      </c>
      <c r="P18" s="41"/>
      <c r="Q18" s="89" t="s">
        <v>45</v>
      </c>
      <c r="R18" s="41" t="s">
        <v>26</v>
      </c>
      <c r="S18" s="41"/>
      <c r="T18" s="89" t="s">
        <v>10</v>
      </c>
      <c r="U18" s="42" t="s">
        <v>56</v>
      </c>
      <c r="V18" s="43"/>
      <c r="W18" s="23"/>
      <c r="X18" s="1"/>
      <c r="Y18" s="1"/>
      <c r="Z18" s="1"/>
      <c r="AA18" s="1"/>
      <c r="AB18" s="1"/>
    </row>
    <row r="19" spans="1:28" s="2" customFormat="1" ht="27.75" customHeight="1">
      <c r="A19" s="23"/>
      <c r="B19" s="127"/>
      <c r="C19" s="128"/>
      <c r="D19" s="128"/>
      <c r="E19" s="129"/>
      <c r="F19" s="130" t="s">
        <v>17</v>
      </c>
      <c r="G19" s="131"/>
      <c r="H19" s="131"/>
      <c r="I19" s="131"/>
      <c r="J19" s="132"/>
      <c r="K19" s="34"/>
      <c r="L19" s="90" t="s">
        <v>45</v>
      </c>
      <c r="M19" s="44" t="s">
        <v>27</v>
      </c>
      <c r="N19" s="45"/>
      <c r="O19" s="45"/>
      <c r="P19" s="45"/>
      <c r="Q19" s="90" t="s">
        <v>10</v>
      </c>
      <c r="R19" s="44" t="s">
        <v>28</v>
      </c>
      <c r="S19" s="46"/>
      <c r="T19" s="46"/>
      <c r="U19" s="46"/>
      <c r="V19" s="47"/>
      <c r="W19" s="23"/>
      <c r="X19" s="1"/>
      <c r="Y19" s="1"/>
      <c r="Z19" s="1"/>
      <c r="AA19" s="1"/>
      <c r="AB19" s="1"/>
    </row>
    <row r="20" spans="1:28" s="1" customFormat="1">
      <c r="A20" s="2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1"/>
      <c r="W20" s="23"/>
    </row>
    <row r="21" spans="1:28" s="1" customFormat="1">
      <c r="A21" s="23"/>
      <c r="B21" s="23" t="s">
        <v>65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1"/>
      <c r="U21" s="31"/>
      <c r="V21" s="32"/>
      <c r="W21" s="23"/>
    </row>
    <row r="22" spans="1:28" s="1" customFormat="1" ht="4.5" customHeight="1">
      <c r="A22" s="23"/>
      <c r="B22" s="33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32"/>
      <c r="W22" s="23"/>
    </row>
    <row r="23" spans="1:28" s="1" customFormat="1" ht="6" customHeight="1">
      <c r="A23" s="23"/>
      <c r="B23" s="135" t="s">
        <v>5</v>
      </c>
      <c r="C23" s="136"/>
      <c r="D23" s="136"/>
      <c r="E23" s="136"/>
      <c r="F23" s="136"/>
      <c r="G23" s="136"/>
      <c r="H23" s="136"/>
      <c r="I23" s="136"/>
      <c r="J23" s="137"/>
      <c r="K23" s="48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50"/>
      <c r="W23" s="23"/>
    </row>
    <row r="24" spans="1:28" s="1" customFormat="1" ht="16.5" customHeight="1">
      <c r="A24" s="23"/>
      <c r="B24" s="138"/>
      <c r="C24" s="139"/>
      <c r="D24" s="139"/>
      <c r="E24" s="139"/>
      <c r="F24" s="139"/>
      <c r="G24" s="139"/>
      <c r="H24" s="139"/>
      <c r="I24" s="139"/>
      <c r="J24" s="140"/>
      <c r="K24" s="51"/>
      <c r="L24" s="52" t="s">
        <v>31</v>
      </c>
      <c r="M24" s="53"/>
      <c r="N24" s="53"/>
      <c r="O24" s="53"/>
      <c r="P24" s="53"/>
      <c r="Q24" s="52"/>
      <c r="R24" s="52"/>
      <c r="S24" s="91" t="s">
        <v>10</v>
      </c>
      <c r="T24" s="54" t="s">
        <v>11</v>
      </c>
      <c r="U24" s="91" t="s">
        <v>45</v>
      </c>
      <c r="V24" s="55" t="s">
        <v>12</v>
      </c>
      <c r="W24" s="23"/>
    </row>
    <row r="25" spans="1:28" s="1" customFormat="1" ht="14.25" customHeight="1">
      <c r="A25" s="23"/>
      <c r="B25" s="56" t="s">
        <v>6</v>
      </c>
      <c r="C25" s="57"/>
      <c r="D25" s="57"/>
      <c r="E25" s="57"/>
      <c r="F25" s="57"/>
      <c r="G25" s="57"/>
      <c r="H25" s="57"/>
      <c r="I25" s="57"/>
      <c r="J25" s="58"/>
      <c r="K25" s="57"/>
      <c r="L25" s="42"/>
      <c r="M25" s="42"/>
      <c r="N25" s="42"/>
      <c r="O25" s="42"/>
      <c r="P25" s="42"/>
      <c r="Q25" s="42"/>
      <c r="R25" s="42"/>
      <c r="S25" s="59"/>
      <c r="T25" s="59"/>
      <c r="U25" s="59"/>
      <c r="V25" s="60"/>
      <c r="W25" s="23"/>
    </row>
    <row r="26" spans="1:28" s="1" customFormat="1" ht="13.5" customHeight="1">
      <c r="A26" s="23"/>
      <c r="B26" s="61" t="s">
        <v>7</v>
      </c>
      <c r="C26" s="57"/>
      <c r="D26" s="57"/>
      <c r="E26" s="57"/>
      <c r="F26" s="57"/>
      <c r="G26" s="57"/>
      <c r="H26" s="57"/>
      <c r="I26" s="57"/>
      <c r="J26" s="58"/>
      <c r="K26" s="57"/>
      <c r="L26" s="134" t="s">
        <v>32</v>
      </c>
      <c r="M26" s="134"/>
      <c r="N26" s="134"/>
      <c r="O26" s="134"/>
      <c r="P26" s="134"/>
      <c r="Q26" s="134"/>
      <c r="R26" s="134"/>
      <c r="S26" s="92" t="s">
        <v>10</v>
      </c>
      <c r="T26" s="57" t="s">
        <v>11</v>
      </c>
      <c r="U26" s="92" t="s">
        <v>45</v>
      </c>
      <c r="V26" s="58" t="s">
        <v>12</v>
      </c>
      <c r="W26" s="23"/>
    </row>
    <row r="27" spans="1:28" s="1" customFormat="1" ht="13.5" customHeight="1">
      <c r="A27" s="23"/>
      <c r="B27" s="61" t="s">
        <v>8</v>
      </c>
      <c r="C27" s="57"/>
      <c r="D27" s="57"/>
      <c r="E27" s="57"/>
      <c r="F27" s="57"/>
      <c r="G27" s="57"/>
      <c r="H27" s="57"/>
      <c r="I27" s="57"/>
      <c r="J27" s="58"/>
      <c r="K27" s="57"/>
      <c r="L27" s="134"/>
      <c r="M27" s="134"/>
      <c r="N27" s="134"/>
      <c r="O27" s="134"/>
      <c r="P27" s="134"/>
      <c r="Q27" s="134"/>
      <c r="R27" s="134"/>
      <c r="S27" s="62"/>
      <c r="T27" s="62"/>
      <c r="U27" s="62"/>
      <c r="V27" s="60"/>
      <c r="W27" s="23"/>
    </row>
    <row r="28" spans="1:28" s="1" customFormat="1" ht="3.75" customHeight="1">
      <c r="A28" s="23"/>
      <c r="B28" s="25"/>
      <c r="C28" s="22"/>
      <c r="D28" s="22"/>
      <c r="E28" s="22"/>
      <c r="F28" s="22"/>
      <c r="G28" s="22"/>
      <c r="H28" s="22"/>
      <c r="I28" s="22"/>
      <c r="J28" s="2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63"/>
      <c r="W28" s="23"/>
    </row>
    <row r="29" spans="1:28" s="2" customFormat="1" ht="33" customHeight="1">
      <c r="A29" s="23"/>
      <c r="B29" s="187" t="s">
        <v>33</v>
      </c>
      <c r="C29" s="188"/>
      <c r="D29" s="188"/>
      <c r="E29" s="188"/>
      <c r="F29" s="188"/>
      <c r="G29" s="188"/>
      <c r="H29" s="188"/>
      <c r="I29" s="188"/>
      <c r="J29" s="189"/>
      <c r="K29" s="64"/>
      <c r="L29" s="90" t="s">
        <v>45</v>
      </c>
      <c r="M29" s="35" t="s">
        <v>34</v>
      </c>
      <c r="N29" s="166"/>
      <c r="O29" s="166"/>
      <c r="P29" s="166"/>
      <c r="Q29" s="166"/>
      <c r="R29" s="166"/>
      <c r="S29" s="141" t="s">
        <v>35</v>
      </c>
      <c r="T29" s="141"/>
      <c r="U29" s="90" t="s">
        <v>10</v>
      </c>
      <c r="V29" s="36" t="s">
        <v>12</v>
      </c>
      <c r="W29" s="23"/>
    </row>
    <row r="30" spans="1:28" s="1" customFormat="1">
      <c r="A30" s="2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2"/>
      <c r="Q30" s="20"/>
      <c r="R30" s="20"/>
      <c r="S30" s="20"/>
      <c r="T30" s="20"/>
      <c r="U30" s="20"/>
      <c r="V30" s="21"/>
      <c r="W30" s="23"/>
    </row>
    <row r="31" spans="1:28" s="1" customFormat="1" ht="39.75" customHeight="1">
      <c r="A31" s="23"/>
      <c r="B31" s="159" t="s">
        <v>66</v>
      </c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1"/>
      <c r="Q31" s="167">
        <f>SUM(Q32:U33)</f>
        <v>0</v>
      </c>
      <c r="R31" s="168"/>
      <c r="S31" s="168"/>
      <c r="T31" s="168"/>
      <c r="U31" s="168"/>
      <c r="V31" s="65" t="s">
        <v>0</v>
      </c>
      <c r="W31" s="23"/>
    </row>
    <row r="32" spans="1:28" s="1" customFormat="1" ht="31.5" customHeight="1">
      <c r="A32" s="23"/>
      <c r="B32" s="66"/>
      <c r="C32" s="157" t="s">
        <v>9</v>
      </c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58"/>
      <c r="Q32" s="169"/>
      <c r="R32" s="170"/>
      <c r="S32" s="170"/>
      <c r="T32" s="170"/>
      <c r="U32" s="170"/>
      <c r="V32" s="65" t="s">
        <v>0</v>
      </c>
      <c r="W32" s="23"/>
    </row>
    <row r="33" spans="1:26" s="1" customFormat="1" ht="31.5" customHeight="1">
      <c r="A33" s="23"/>
      <c r="B33" s="67"/>
      <c r="C33" s="175" t="s">
        <v>67</v>
      </c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58"/>
      <c r="Q33" s="169"/>
      <c r="R33" s="170"/>
      <c r="S33" s="170"/>
      <c r="T33" s="170"/>
      <c r="U33" s="170"/>
      <c r="V33" s="65" t="s">
        <v>0</v>
      </c>
      <c r="W33" s="23"/>
    </row>
    <row r="34" spans="1:26" s="1" customFormat="1" ht="23.25" customHeight="1">
      <c r="A34" s="23"/>
      <c r="B34" s="192" t="s">
        <v>68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4"/>
      <c r="Q34" s="180"/>
      <c r="R34" s="181"/>
      <c r="S34" s="181"/>
      <c r="T34" s="181"/>
      <c r="U34" s="181"/>
      <c r="V34" s="171" t="s">
        <v>0</v>
      </c>
      <c r="W34" s="23"/>
      <c r="X34" s="17"/>
      <c r="Y34" s="16"/>
    </row>
    <row r="35" spans="1:26" s="1" customFormat="1" ht="15" customHeight="1">
      <c r="A35" s="23"/>
      <c r="B35" s="195" t="s">
        <v>13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7"/>
      <c r="Q35" s="182"/>
      <c r="R35" s="183"/>
      <c r="S35" s="183"/>
      <c r="T35" s="183"/>
      <c r="U35" s="183"/>
      <c r="V35" s="172"/>
      <c r="W35" s="23"/>
    </row>
    <row r="36" spans="1:26" s="1" customFormat="1" ht="35.25" customHeight="1" thickBot="1">
      <c r="A36" s="23"/>
      <c r="B36" s="159" t="s">
        <v>69</v>
      </c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1"/>
      <c r="Q36" s="169"/>
      <c r="R36" s="170"/>
      <c r="S36" s="170"/>
      <c r="T36" s="170"/>
      <c r="U36" s="170"/>
      <c r="V36" s="65" t="s">
        <v>0</v>
      </c>
      <c r="W36" s="23"/>
    </row>
    <row r="37" spans="1:26" s="1" customFormat="1" ht="32.25" customHeight="1">
      <c r="B37" s="184" t="s">
        <v>58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6"/>
      <c r="Q37" s="176">
        <f>ROUNDDOWN(SMALL((Q34,Q36,Y37),1),-3)</f>
        <v>0</v>
      </c>
      <c r="R37" s="177"/>
      <c r="S37" s="177"/>
      <c r="T37" s="177"/>
      <c r="U37" s="177"/>
      <c r="V37" s="173" t="s">
        <v>0</v>
      </c>
      <c r="X37" s="17"/>
      <c r="Y37" s="165">
        <f>Q31-N29</f>
        <v>0</v>
      </c>
      <c r="Z37" s="165"/>
    </row>
    <row r="38" spans="1:26" s="1" customFormat="1" ht="15" customHeight="1" thickBot="1">
      <c r="B38" s="162" t="s">
        <v>14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4"/>
      <c r="Q38" s="178"/>
      <c r="R38" s="179"/>
      <c r="S38" s="179"/>
      <c r="T38" s="179"/>
      <c r="U38" s="179"/>
      <c r="V38" s="174"/>
    </row>
    <row r="39" spans="1:26" ht="9" customHeight="1"/>
    <row r="40" spans="1:26" ht="12.75" customHeight="1">
      <c r="B40" s="5" t="s">
        <v>36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6"/>
    </row>
    <row r="41" spans="1:26" ht="4.5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6"/>
    </row>
    <row r="42" spans="1:26">
      <c r="B42" s="5"/>
      <c r="C42" s="154" t="s">
        <v>37</v>
      </c>
      <c r="D42" s="155"/>
      <c r="E42" s="156"/>
      <c r="F42" s="154" t="s">
        <v>41</v>
      </c>
      <c r="G42" s="155"/>
      <c r="H42" s="156"/>
      <c r="I42" s="154" t="s">
        <v>42</v>
      </c>
      <c r="J42" s="155"/>
      <c r="K42" s="155"/>
      <c r="L42" s="155"/>
      <c r="M42" s="156"/>
      <c r="N42" s="5"/>
      <c r="O42" s="5"/>
      <c r="P42" s="5"/>
      <c r="Q42" s="5"/>
      <c r="R42" s="5"/>
      <c r="S42" s="5"/>
      <c r="T42" s="5"/>
      <c r="U42" s="5"/>
      <c r="V42" s="6"/>
    </row>
    <row r="43" spans="1:26">
      <c r="B43" s="5"/>
      <c r="C43" s="8" t="s">
        <v>38</v>
      </c>
      <c r="D43" s="9"/>
      <c r="E43" s="10"/>
      <c r="F43" s="14">
        <v>1</v>
      </c>
      <c r="G43" s="13" t="s">
        <v>49</v>
      </c>
      <c r="H43" s="15">
        <v>3</v>
      </c>
      <c r="I43" s="152">
        <v>1000000</v>
      </c>
      <c r="J43" s="153"/>
      <c r="K43" s="153"/>
      <c r="L43" s="153"/>
      <c r="M43" s="7" t="s">
        <v>43</v>
      </c>
      <c r="N43" s="5"/>
      <c r="O43" s="5"/>
      <c r="P43" s="5"/>
      <c r="Q43" s="5"/>
      <c r="R43" s="5"/>
      <c r="S43" s="5"/>
      <c r="T43" s="5"/>
      <c r="U43" s="5"/>
      <c r="V43" s="6"/>
    </row>
    <row r="44" spans="1:26">
      <c r="B44" s="5"/>
      <c r="C44" s="8" t="s">
        <v>39</v>
      </c>
      <c r="D44" s="9"/>
      <c r="E44" s="10"/>
      <c r="F44" s="14">
        <v>1</v>
      </c>
      <c r="G44" s="13" t="s">
        <v>49</v>
      </c>
      <c r="H44" s="15">
        <v>4</v>
      </c>
      <c r="I44" s="152">
        <v>5000000</v>
      </c>
      <c r="J44" s="153"/>
      <c r="K44" s="153"/>
      <c r="L44" s="153"/>
      <c r="M44" s="7" t="s">
        <v>43</v>
      </c>
      <c r="N44" s="5"/>
      <c r="O44" s="5"/>
      <c r="P44" s="5"/>
      <c r="Q44" s="5"/>
      <c r="R44" s="5"/>
      <c r="S44" s="5"/>
      <c r="T44" s="5"/>
      <c r="U44" s="5"/>
      <c r="V44" s="6"/>
    </row>
    <row r="45" spans="1:26" hidden="1">
      <c r="B45" s="5"/>
      <c r="C45" s="8" t="s">
        <v>47</v>
      </c>
      <c r="D45" s="9"/>
      <c r="E45" s="10"/>
      <c r="F45" s="14">
        <v>1</v>
      </c>
      <c r="G45" s="13" t="s">
        <v>49</v>
      </c>
      <c r="H45" s="15">
        <v>3</v>
      </c>
      <c r="I45" s="11">
        <v>5000000</v>
      </c>
      <c r="J45" s="12"/>
      <c r="K45" s="12"/>
      <c r="L45" s="12"/>
      <c r="M45" s="7" t="s">
        <v>43</v>
      </c>
      <c r="N45" s="5"/>
      <c r="O45" s="5"/>
      <c r="P45" s="5"/>
      <c r="Q45" s="5"/>
      <c r="R45" s="5"/>
      <c r="S45" s="5"/>
      <c r="T45" s="5"/>
      <c r="U45" s="5"/>
      <c r="V45" s="6"/>
    </row>
    <row r="46" spans="1:26" hidden="1">
      <c r="B46" s="5"/>
      <c r="C46" s="8" t="s">
        <v>48</v>
      </c>
      <c r="D46" s="9"/>
      <c r="E46" s="10"/>
      <c r="F46" s="14">
        <v>1</v>
      </c>
      <c r="G46" s="13" t="s">
        <v>49</v>
      </c>
      <c r="H46" s="15">
        <v>3</v>
      </c>
      <c r="I46" s="11">
        <v>5000000</v>
      </c>
      <c r="J46" s="12"/>
      <c r="K46" s="12"/>
      <c r="L46" s="12"/>
      <c r="M46" s="7" t="s">
        <v>43</v>
      </c>
      <c r="N46" s="5"/>
      <c r="O46" s="5"/>
      <c r="P46" s="5"/>
      <c r="Q46" s="5"/>
      <c r="R46" s="5"/>
      <c r="S46" s="5"/>
      <c r="T46" s="5"/>
      <c r="U46" s="5"/>
      <c r="V46" s="6"/>
    </row>
    <row r="47" spans="1:26">
      <c r="B47" s="5"/>
      <c r="C47" s="8" t="s">
        <v>40</v>
      </c>
      <c r="D47" s="9"/>
      <c r="E47" s="10"/>
      <c r="F47" s="14"/>
      <c r="G47" s="13" t="s">
        <v>55</v>
      </c>
      <c r="H47" s="15"/>
      <c r="I47" s="152">
        <v>200000</v>
      </c>
      <c r="J47" s="153"/>
      <c r="K47" s="153"/>
      <c r="L47" s="153"/>
      <c r="M47" s="7" t="s">
        <v>43</v>
      </c>
      <c r="N47" s="5"/>
      <c r="O47" s="5"/>
      <c r="P47" s="5"/>
      <c r="Q47" s="5"/>
      <c r="R47" s="5"/>
      <c r="S47" s="5"/>
      <c r="T47" s="5"/>
      <c r="U47" s="5"/>
      <c r="V47" s="6"/>
    </row>
    <row r="48" spans="1:26">
      <c r="B48" s="5"/>
      <c r="C48" s="8" t="s">
        <v>73</v>
      </c>
      <c r="D48" s="9"/>
      <c r="E48" s="10"/>
      <c r="F48" s="14">
        <v>1</v>
      </c>
      <c r="G48" s="13" t="s">
        <v>49</v>
      </c>
      <c r="H48" s="15">
        <v>3</v>
      </c>
      <c r="I48" s="152">
        <v>1000000</v>
      </c>
      <c r="J48" s="153"/>
      <c r="K48" s="153"/>
      <c r="L48" s="153"/>
      <c r="M48" s="7" t="s">
        <v>43</v>
      </c>
      <c r="N48" s="5"/>
      <c r="O48" s="5"/>
      <c r="P48" s="5"/>
      <c r="Q48" s="5"/>
      <c r="R48" s="5"/>
      <c r="S48" s="5"/>
      <c r="T48" s="5"/>
      <c r="U48" s="5"/>
      <c r="V48" s="6"/>
    </row>
    <row r="50" spans="1:2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70"/>
      <c r="W50" s="69"/>
    </row>
    <row r="51" spans="1:23" s="1" customFormat="1">
      <c r="A51" s="23"/>
      <c r="B51" s="23" t="s">
        <v>70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31"/>
      <c r="U51" s="31"/>
      <c r="V51" s="32"/>
      <c r="W51" s="23"/>
    </row>
    <row r="52" spans="1:23" s="1" customFormat="1" ht="7.5" customHeight="1">
      <c r="A52" s="23"/>
      <c r="B52" s="33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31"/>
      <c r="U52" s="31"/>
      <c r="V52" s="32"/>
      <c r="W52" s="23"/>
    </row>
    <row r="53" spans="1:23" s="2" customFormat="1" ht="30" customHeight="1">
      <c r="A53" s="23"/>
      <c r="B53" s="142" t="s">
        <v>71</v>
      </c>
      <c r="C53" s="143"/>
      <c r="D53" s="143"/>
      <c r="E53" s="143"/>
      <c r="F53" s="143"/>
      <c r="G53" s="143"/>
      <c r="H53" s="143"/>
      <c r="I53" s="144"/>
      <c r="J53" s="89" t="s">
        <v>45</v>
      </c>
      <c r="K53" s="71" t="s">
        <v>46</v>
      </c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3"/>
      <c r="W53" s="23"/>
    </row>
    <row r="54" spans="1:23" s="2" customFormat="1" ht="30" customHeight="1">
      <c r="A54" s="23"/>
      <c r="B54" s="145"/>
      <c r="C54" s="146"/>
      <c r="D54" s="146"/>
      <c r="E54" s="146"/>
      <c r="F54" s="146"/>
      <c r="G54" s="146"/>
      <c r="H54" s="146"/>
      <c r="I54" s="147"/>
      <c r="J54" s="93" t="s">
        <v>10</v>
      </c>
      <c r="K54" s="74" t="s">
        <v>44</v>
      </c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6"/>
      <c r="W54" s="23"/>
    </row>
    <row r="55" spans="1:23" s="2" customFormat="1" ht="30" customHeight="1">
      <c r="A55" s="23"/>
      <c r="B55" s="148"/>
      <c r="C55" s="149"/>
      <c r="D55" s="149"/>
      <c r="E55" s="149"/>
      <c r="F55" s="149"/>
      <c r="G55" s="149"/>
      <c r="H55" s="149"/>
      <c r="I55" s="150"/>
      <c r="J55" s="88" t="s">
        <v>10</v>
      </c>
      <c r="K55" s="133" t="s">
        <v>74</v>
      </c>
      <c r="L55" s="133"/>
      <c r="M55" s="133"/>
      <c r="N55" s="151"/>
      <c r="O55" s="151"/>
      <c r="P55" s="151"/>
      <c r="Q55" s="151"/>
      <c r="R55" s="151"/>
      <c r="S55" s="151"/>
      <c r="T55" s="151"/>
      <c r="U55" s="151"/>
      <c r="V55" s="77" t="s">
        <v>15</v>
      </c>
      <c r="W55" s="23"/>
    </row>
    <row r="56" spans="1:23" ht="21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70"/>
      <c r="W56" s="69"/>
    </row>
    <row r="57" spans="1:23" s="1" customFormat="1">
      <c r="A57" s="23"/>
      <c r="B57" s="23" t="s">
        <v>72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31"/>
      <c r="U57" s="31"/>
      <c r="V57" s="32"/>
      <c r="W57" s="23"/>
    </row>
    <row r="58" spans="1:23" s="1" customFormat="1" ht="7.5" customHeight="1">
      <c r="A58" s="23"/>
      <c r="B58" s="33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31"/>
      <c r="U58" s="31"/>
      <c r="V58" s="32"/>
      <c r="W58" s="23"/>
    </row>
    <row r="59" spans="1:23" s="1" customFormat="1" ht="19.5" hidden="1" customHeight="1">
      <c r="A59" s="23"/>
      <c r="B59" s="23" t="s">
        <v>54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31"/>
      <c r="U59" s="31"/>
      <c r="V59" s="32"/>
      <c r="W59" s="23"/>
    </row>
    <row r="60" spans="1:23" s="2" customFormat="1" ht="25.5" customHeight="1">
      <c r="A60" s="23"/>
      <c r="B60" s="80"/>
      <c r="C60" s="115" t="s">
        <v>45</v>
      </c>
      <c r="D60" s="112" t="s">
        <v>50</v>
      </c>
      <c r="E60" s="112"/>
      <c r="F60" s="112"/>
      <c r="G60" s="89" t="s">
        <v>45</v>
      </c>
      <c r="H60" s="118" t="s">
        <v>57</v>
      </c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9"/>
      <c r="W60" s="23"/>
    </row>
    <row r="61" spans="1:23" s="2" customFormat="1" ht="25.5" customHeight="1">
      <c r="A61" s="23"/>
      <c r="B61" s="83"/>
      <c r="C61" s="116"/>
      <c r="D61" s="113"/>
      <c r="E61" s="113"/>
      <c r="F61" s="113"/>
      <c r="G61" s="94" t="s">
        <v>45</v>
      </c>
      <c r="H61" s="120" t="s">
        <v>76</v>
      </c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1"/>
      <c r="W61" s="23"/>
    </row>
    <row r="62" spans="1:23" s="2" customFormat="1" ht="25.5" customHeight="1">
      <c r="A62" s="23"/>
      <c r="B62" s="87"/>
      <c r="C62" s="117"/>
      <c r="D62" s="114"/>
      <c r="E62" s="114"/>
      <c r="F62" s="114"/>
      <c r="G62" s="95" t="s">
        <v>45</v>
      </c>
      <c r="H62" s="122" t="s">
        <v>75</v>
      </c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3"/>
      <c r="W62" s="23"/>
    </row>
    <row r="63" spans="1:23" ht="72" customHeight="1">
      <c r="B63" s="86"/>
      <c r="C63" s="88" t="s">
        <v>10</v>
      </c>
      <c r="D63" s="81" t="s">
        <v>51</v>
      </c>
      <c r="E63" s="82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5"/>
    </row>
    <row r="64" spans="1:23" s="5" customFormat="1" ht="15" hidden="1" customHeight="1">
      <c r="A64" s="68"/>
      <c r="B64" s="78" t="s">
        <v>52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79"/>
      <c r="W64" s="68"/>
    </row>
    <row r="65" spans="1:23" s="5" customFormat="1" ht="18.75" customHeight="1">
      <c r="A65" s="68"/>
      <c r="B65" s="68" t="s">
        <v>53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79"/>
      <c r="W65" s="68"/>
    </row>
    <row r="66" spans="1:23" s="5" customFormat="1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9"/>
    </row>
  </sheetData>
  <mergeCells count="52">
    <mergeCell ref="K15:V15"/>
    <mergeCell ref="K16:S16"/>
    <mergeCell ref="B3:V3"/>
    <mergeCell ref="B7:J7"/>
    <mergeCell ref="B9:J9"/>
    <mergeCell ref="B8:J8"/>
    <mergeCell ref="K7:V7"/>
    <mergeCell ref="K8:V8"/>
    <mergeCell ref="K9:V9"/>
    <mergeCell ref="K13:V13"/>
    <mergeCell ref="K14:V14"/>
    <mergeCell ref="Y37:Z37"/>
    <mergeCell ref="N29:R29"/>
    <mergeCell ref="Q31:U31"/>
    <mergeCell ref="Q32:U32"/>
    <mergeCell ref="V34:V35"/>
    <mergeCell ref="V37:V38"/>
    <mergeCell ref="C33:P33"/>
    <mergeCell ref="Q36:U36"/>
    <mergeCell ref="Q33:U33"/>
    <mergeCell ref="Q37:U38"/>
    <mergeCell ref="Q34:U35"/>
    <mergeCell ref="B37:P37"/>
    <mergeCell ref="B29:J29"/>
    <mergeCell ref="B36:P36"/>
    <mergeCell ref="B34:P34"/>
    <mergeCell ref="B35:P35"/>
    <mergeCell ref="S29:T29"/>
    <mergeCell ref="B53:I55"/>
    <mergeCell ref="N55:U55"/>
    <mergeCell ref="I43:L43"/>
    <mergeCell ref="I44:L44"/>
    <mergeCell ref="I47:L47"/>
    <mergeCell ref="I48:L48"/>
    <mergeCell ref="F42:H42"/>
    <mergeCell ref="C42:E42"/>
    <mergeCell ref="I42:M42"/>
    <mergeCell ref="C32:P32"/>
    <mergeCell ref="B31:P31"/>
    <mergeCell ref="B38:P38"/>
    <mergeCell ref="B17:E19"/>
    <mergeCell ref="F17:J17"/>
    <mergeCell ref="F18:J18"/>
    <mergeCell ref="F19:J19"/>
    <mergeCell ref="K55:M55"/>
    <mergeCell ref="L26:R27"/>
    <mergeCell ref="B23:J24"/>
    <mergeCell ref="D60:F62"/>
    <mergeCell ref="C60:C62"/>
    <mergeCell ref="H60:V60"/>
    <mergeCell ref="H61:V61"/>
    <mergeCell ref="H62:V62"/>
  </mergeCells>
  <phoneticPr fontId="3"/>
  <dataValidations count="1">
    <dataValidation type="list" allowBlank="1" showInputMessage="1" sqref="S24 U24 T17:T18 L17:L19 Q17:Q19 N17:N18 S26 U26 L29 U29 J53:J55 C63 C64:C65 G60:G62 C60" xr:uid="{00000000-0002-0000-0000-000000000000}">
      <formula1>"□,☑"</formula1>
    </dataValidation>
  </dataValidations>
  <pageMargins left="0.70866141732283472" right="0.59055118110236227" top="0.47244094488188981" bottom="0.35433070866141736" header="0.31496062992125984" footer="0.31496062992125984"/>
  <pageSetup paperSize="9" scale="97" fitToHeight="2" orientation="portrait" r:id="rId1"/>
  <rowBreaks count="1" manualBreakCount="1">
    <brk id="49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D04A-3C70-4362-800D-E7A978ED8CD8}">
  <dimension ref="A1:Q3"/>
  <sheetViews>
    <sheetView zoomScaleNormal="100" workbookViewId="0">
      <pane ySplit="2" topLeftCell="A3" activePane="bottomLeft" state="frozen"/>
      <selection pane="bottomLeft" activeCell="K6" sqref="K6"/>
    </sheetView>
  </sheetViews>
  <sheetFormatPr defaultColWidth="9" defaultRowHeight="13.5"/>
  <cols>
    <col min="1" max="1" width="6.125" style="107" bestFit="1" customWidth="1"/>
    <col min="2" max="2" width="14.625" style="108" customWidth="1"/>
    <col min="3" max="3" width="14.625" style="106" customWidth="1"/>
    <col min="4" max="6" width="9" style="106" customWidth="1"/>
    <col min="7" max="9" width="8.5" style="107" customWidth="1"/>
    <col min="10" max="10" width="14.625" style="106" customWidth="1"/>
    <col min="11" max="11" width="11.875" style="96" customWidth="1"/>
    <col min="12" max="12" width="11.875" style="111" customWidth="1"/>
    <col min="13" max="16" width="12.625" style="106" customWidth="1"/>
    <col min="17" max="17" width="12.75" style="106" customWidth="1"/>
    <col min="18" max="18" width="8.875" style="106" customWidth="1"/>
    <col min="19" max="19" width="6.125" style="106" customWidth="1"/>
    <col min="20" max="22" width="11" style="106" customWidth="1"/>
    <col min="23" max="23" width="11.625" style="106" bestFit="1" customWidth="1"/>
    <col min="24" max="24" width="10.5" style="106" bestFit="1" customWidth="1"/>
    <col min="25" max="25" width="11.625" style="106" bestFit="1" customWidth="1"/>
    <col min="26" max="26" width="6.5" style="106" bestFit="1" customWidth="1"/>
    <col min="27" max="28" width="11.625" style="106" bestFit="1" customWidth="1"/>
    <col min="29" max="29" width="10.5" style="106" bestFit="1" customWidth="1"/>
    <col min="30" max="16384" width="9" style="106"/>
  </cols>
  <sheetData>
    <row r="1" spans="1:17" s="96" customFormat="1" ht="42.75" customHeight="1">
      <c r="A1" s="221" t="s">
        <v>77</v>
      </c>
      <c r="B1" s="219" t="s">
        <v>78</v>
      </c>
      <c r="C1" s="205" t="s">
        <v>79</v>
      </c>
      <c r="D1" s="207" t="s">
        <v>80</v>
      </c>
      <c r="E1" s="208"/>
      <c r="F1" s="208"/>
      <c r="G1" s="208"/>
      <c r="H1" s="208"/>
      <c r="I1" s="208"/>
      <c r="J1" s="209"/>
      <c r="K1" s="210" t="s">
        <v>81</v>
      </c>
      <c r="L1" s="210" t="s">
        <v>95</v>
      </c>
      <c r="M1" s="212" t="s">
        <v>82</v>
      </c>
      <c r="N1" s="213"/>
      <c r="O1" s="214"/>
      <c r="P1" s="215" t="s">
        <v>83</v>
      </c>
      <c r="Q1" s="217" t="s">
        <v>84</v>
      </c>
    </row>
    <row r="2" spans="1:17" s="96" customFormat="1" ht="25.5" customHeight="1">
      <c r="A2" s="222"/>
      <c r="B2" s="220"/>
      <c r="C2" s="206"/>
      <c r="D2" s="97" t="s">
        <v>85</v>
      </c>
      <c r="E2" s="97" t="s">
        <v>86</v>
      </c>
      <c r="F2" s="97" t="s">
        <v>87</v>
      </c>
      <c r="G2" s="97" t="s">
        <v>88</v>
      </c>
      <c r="H2" s="97" t="s">
        <v>89</v>
      </c>
      <c r="I2" s="98" t="s">
        <v>90</v>
      </c>
      <c r="J2" s="99" t="s">
        <v>91</v>
      </c>
      <c r="K2" s="211"/>
      <c r="L2" s="211"/>
      <c r="M2" s="100" t="s">
        <v>92</v>
      </c>
      <c r="N2" s="100" t="s">
        <v>93</v>
      </c>
      <c r="O2" s="100" t="s">
        <v>94</v>
      </c>
      <c r="P2" s="216"/>
      <c r="Q2" s="218"/>
    </row>
    <row r="3" spans="1:17" ht="39" customHeight="1">
      <c r="A3" s="101"/>
      <c r="B3" s="102">
        <f>'別紙１_事業計画書（タクシー・トラック・レンタカー用）'!K8</f>
        <v>0</v>
      </c>
      <c r="C3" s="102">
        <f>'別紙１_事業計画書（タクシー・トラック・レンタカー用）'!K9</f>
        <v>0</v>
      </c>
      <c r="D3" s="102">
        <f>'別紙１_事業計画書（タクシー・トラック・レンタカー用）'!K13</f>
        <v>0</v>
      </c>
      <c r="E3" s="102">
        <f>'別紙１_事業計画書（タクシー・トラック・レンタカー用）'!K14</f>
        <v>0</v>
      </c>
      <c r="F3" s="102">
        <f>'別紙１_事業計画書（タクシー・トラック・レンタカー用）'!K15</f>
        <v>0</v>
      </c>
      <c r="G3" s="101" t="str">
        <f>IF('別紙１_事業計画書（タクシー・トラック・レンタカー用）'!L17="☑","普通",IF('別紙１_事業計画書（タクシー・トラック・レンタカー用）'!N17="☑","小型",IF('別紙１_事業計画書（タクシー・トラック・レンタカー用）'!Q17="☑","軽自動車",IF('別紙１_事業計画書（タクシー・トラック・レンタカー用）'!T17="☑","大型特殊",""))))</f>
        <v/>
      </c>
      <c r="H3" s="101" t="str">
        <f>IF('別紙１_事業計画書（タクシー・トラック・レンタカー用）'!L18="☑","乗合",IF('別紙１_事業計画書（タクシー・トラック・レンタカー用）'!N18="☑","乗用",IF('別紙１_事業計画書（タクシー・トラック・レンタカー用）'!Q18="☑","貨物",IF('別紙１_事業計画書（タクシー・トラック・レンタカー用）'!T18="☑","特種",""))))</f>
        <v/>
      </c>
      <c r="I3" s="101" t="str">
        <f>IF('別紙１_事業計画書（タクシー・トラック・レンタカー用）'!L19="☑","事業用","自家用")</f>
        <v>自家用</v>
      </c>
      <c r="J3" s="103"/>
      <c r="K3" s="109">
        <f>'別紙１_事業計画書（タクシー・トラック・レンタカー用）'!K16</f>
        <v>0</v>
      </c>
      <c r="L3" s="110" t="str">
        <f>IF('別紙１_事業計画書（タクシー・トラック・レンタカー用）'!C60="☑","テキスト","なし")</f>
        <v>なし</v>
      </c>
      <c r="M3" s="104">
        <f>'別紙１_事業計画書（タクシー・トラック・レンタカー用）'!Q32</f>
        <v>0</v>
      </c>
      <c r="N3" s="104">
        <f>'別紙１_事業計画書（タクシー・トラック・レンタカー用）'!Q33</f>
        <v>0</v>
      </c>
      <c r="O3" s="104">
        <f>'別紙１_事業計画書（タクシー・トラック・レンタカー用）'!Q31</f>
        <v>0</v>
      </c>
      <c r="P3" s="104">
        <f>'別紙１_事業計画書（タクシー・トラック・レンタカー用）'!N29</f>
        <v>0</v>
      </c>
      <c r="Q3" s="105">
        <f>'別紙１_事業計画書（タクシー・トラック・レンタカー用）'!Q37</f>
        <v>0</v>
      </c>
    </row>
  </sheetData>
  <mergeCells count="9">
    <mergeCell ref="Q1:Q2"/>
    <mergeCell ref="L1:L2"/>
    <mergeCell ref="B1:B2"/>
    <mergeCell ref="A1:A2"/>
    <mergeCell ref="C1:C2"/>
    <mergeCell ref="D1:J1"/>
    <mergeCell ref="K1:K2"/>
    <mergeCell ref="M1:O1"/>
    <mergeCell ref="P1:P2"/>
  </mergeCells>
  <phoneticPr fontId="3"/>
  <conditionalFormatting sqref="A3:Q3">
    <cfRule type="expression" dxfId="2" priority="9">
      <formula>#REF!="中止・廃止"</formula>
    </cfRule>
    <cfRule type="expression" dxfId="1" priority="10">
      <formula>#REF!="取消"</formula>
    </cfRule>
    <cfRule type="expression" dxfId="0" priority="14">
      <formula>#REF!="取下"</formula>
    </cfRule>
  </conditionalFormatting>
  <pageMargins left="0.70866141732283472" right="0.70866141732283472" top="0.74803149606299213" bottom="0.74803149606299213" header="0.31496062992125984" footer="0.31496062992125984"/>
  <pageSetup paperSize="9" scale="11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別紙１_事業計画書（タクシー・トラック・レンタカー用）</vt:lpstr>
      <vt:lpstr>受付簿用</vt:lpstr>
      <vt:lpstr>'別紙１_事業計画書（タクシー・トラック・レンタカー用）'!Print_Area</vt:lpstr>
      <vt:lpstr>受付簿用!Print_Titles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2026-04-28T10:29:21Z</dcterms:modified>
</cp:coreProperties>
</file>