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\group\福祉施設G\02_民間施設支援\11_サービス継続支援事業\★R8年度\★事業者周知（HP、らくらく）\03_ホームページの追加案内\02-1_様式差し替え\"/>
    </mc:Choice>
  </mc:AlternateContent>
  <xr:revisionPtr revIDLastSave="0" documentId="13_ncr:1_{936360B6-087B-4792-A6F9-E3D7B6DE5E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20" r:id="rId1"/>
    <sheet name="実績額一覧" sheetId="29" r:id="rId2"/>
    <sheet name="個票1" sheetId="19" r:id="rId3"/>
    <sheet name="（編集禁止）リスト" sheetId="32" state="hidden" r:id="rId4"/>
  </sheets>
  <definedNames>
    <definedName name="_xlnm.Print_Area" localSheetId="2">個票1!$A$1:$AM$51</definedName>
    <definedName name="_xlnm.Print_Area" localSheetId="1">実績額一覧!$B$1:$Q$207</definedName>
    <definedName name="_xlnm.Print_Area" localSheetId="0">報告書!$A$1:$AM$39</definedName>
    <definedName name="_xlnm.Print_Titles" localSheetId="1">実績額一覧!$3:$4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4" i="29" l="1"/>
  <c r="B203" i="29"/>
  <c r="B202" i="29"/>
  <c r="B201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36" i="29"/>
  <c r="B35" i="29"/>
  <c r="B34" i="29"/>
  <c r="B33" i="29"/>
  <c r="B32" i="29"/>
  <c r="B31" i="29"/>
  <c r="B30" i="29"/>
  <c r="B29" i="29"/>
  <c r="B28" i="29"/>
  <c r="B26" i="29"/>
  <c r="B25" i="29"/>
  <c r="B24" i="29"/>
  <c r="B23" i="29"/>
  <c r="B22" i="29"/>
  <c r="B21" i="29"/>
  <c r="B20" i="29"/>
  <c r="B19" i="29"/>
  <c r="B43" i="29" l="1"/>
  <c r="B42" i="29"/>
  <c r="B41" i="29"/>
  <c r="B40" i="29"/>
  <c r="B39" i="29"/>
  <c r="B38" i="29"/>
  <c r="B37" i="29"/>
  <c r="B27" i="29"/>
  <c r="D182" i="29"/>
  <c r="D189" i="29"/>
  <c r="K179" i="29"/>
  <c r="N173" i="29"/>
  <c r="D160" i="29"/>
  <c r="G129" i="29"/>
  <c r="H93" i="29"/>
  <c r="H133" i="29"/>
  <c r="N94" i="29"/>
  <c r="K128" i="29"/>
  <c r="H117" i="29"/>
  <c r="O57" i="29"/>
  <c r="L64" i="29"/>
  <c r="H56" i="29"/>
  <c r="F32" i="29"/>
  <c r="L30" i="29"/>
  <c r="F172" i="29"/>
  <c r="G174" i="29"/>
  <c r="G169" i="29"/>
  <c r="O183" i="29"/>
  <c r="C180" i="29"/>
  <c r="I148" i="29"/>
  <c r="H132" i="29"/>
  <c r="G115" i="29"/>
  <c r="K118" i="29"/>
  <c r="D84" i="29"/>
  <c r="C92" i="29"/>
  <c r="L65" i="29"/>
  <c r="G51" i="29"/>
  <c r="O48" i="29"/>
  <c r="G21" i="29"/>
  <c r="C200" i="29"/>
  <c r="E171" i="29"/>
  <c r="K171" i="29"/>
  <c r="I163" i="29"/>
  <c r="H179" i="29"/>
  <c r="O171" i="29"/>
  <c r="H147" i="29"/>
  <c r="N130" i="29"/>
  <c r="G114" i="29"/>
  <c r="E114" i="29"/>
  <c r="K81" i="29"/>
  <c r="I89" i="29"/>
  <c r="C64" i="29"/>
  <c r="E49" i="29"/>
  <c r="E76" i="29"/>
  <c r="G29" i="29"/>
  <c r="H190" i="29"/>
  <c r="D162" i="29"/>
  <c r="N200" i="29"/>
  <c r="I172" i="29"/>
  <c r="K159" i="29"/>
  <c r="C137" i="29"/>
  <c r="G138" i="29"/>
  <c r="I113" i="29"/>
  <c r="E100" i="29"/>
  <c r="H94" i="29"/>
  <c r="L145" i="29"/>
  <c r="I116" i="29"/>
  <c r="L70" i="29"/>
  <c r="N67" i="29"/>
  <c r="K52" i="29"/>
  <c r="I20" i="29"/>
  <c r="G190" i="29"/>
  <c r="C153" i="29"/>
  <c r="I199" i="29"/>
  <c r="G177" i="29"/>
  <c r="I165" i="29"/>
  <c r="K121" i="29"/>
  <c r="F129" i="29"/>
  <c r="F105" i="29"/>
  <c r="K109" i="29"/>
  <c r="F93" i="29"/>
  <c r="I133" i="29"/>
  <c r="L59" i="29"/>
  <c r="L46" i="29"/>
  <c r="N62" i="29"/>
  <c r="L45" i="29"/>
  <c r="L21" i="29"/>
  <c r="F199" i="29"/>
  <c r="N182" i="29"/>
  <c r="K187" i="29"/>
  <c r="E164" i="29"/>
  <c r="O185" i="29"/>
  <c r="I122" i="29"/>
  <c r="E129" i="29"/>
  <c r="H84" i="29"/>
  <c r="G95" i="29"/>
  <c r="F122" i="29"/>
  <c r="I90" i="29"/>
  <c r="O72" i="29"/>
  <c r="F75" i="29"/>
  <c r="E51" i="29"/>
  <c r="F19" i="29"/>
  <c r="K29" i="29"/>
  <c r="H173" i="29"/>
  <c r="N138" i="29"/>
  <c r="D62" i="29"/>
  <c r="H23" i="29"/>
  <c r="O162" i="29"/>
  <c r="L114" i="29"/>
  <c r="O84" i="29"/>
  <c r="E60" i="29"/>
  <c r="O64" i="29"/>
  <c r="H157" i="29"/>
  <c r="G123" i="29"/>
  <c r="N53" i="29"/>
  <c r="O25" i="29"/>
  <c r="K129" i="29"/>
  <c r="E176" i="29"/>
  <c r="I141" i="29"/>
  <c r="L123" i="29"/>
  <c r="D57" i="29"/>
  <c r="K22" i="29"/>
  <c r="L160" i="29"/>
  <c r="F139" i="29"/>
  <c r="N70" i="29"/>
  <c r="I31" i="29"/>
  <c r="N164" i="29"/>
  <c r="C145" i="29"/>
  <c r="E102" i="29"/>
  <c r="C72" i="29"/>
  <c r="F156" i="29"/>
  <c r="D174" i="29"/>
  <c r="E136" i="29"/>
  <c r="E93" i="29"/>
  <c r="H65" i="29"/>
  <c r="N172" i="29"/>
  <c r="L175" i="29"/>
  <c r="O169" i="29"/>
  <c r="N191" i="29"/>
  <c r="F193" i="29"/>
  <c r="F120" i="29"/>
  <c r="I134" i="29"/>
  <c r="I117" i="29"/>
  <c r="E121" i="29"/>
  <c r="L91" i="29"/>
  <c r="O93" i="29"/>
  <c r="G68" i="29"/>
  <c r="O51" i="29"/>
  <c r="L44" i="29"/>
  <c r="N34" i="29"/>
  <c r="I182" i="29"/>
  <c r="E163" i="29"/>
  <c r="C155" i="29"/>
  <c r="L192" i="29"/>
  <c r="L152" i="29"/>
  <c r="D138" i="29"/>
  <c r="H139" i="29"/>
  <c r="O114" i="29"/>
  <c r="N101" i="29"/>
  <c r="O97" i="29"/>
  <c r="L85" i="29"/>
  <c r="C91" i="29"/>
  <c r="G73" i="29"/>
  <c r="H69" i="29"/>
  <c r="K66" i="29"/>
  <c r="H20" i="29"/>
  <c r="H198" i="29"/>
  <c r="L162" i="29"/>
  <c r="I153" i="29"/>
  <c r="N184" i="29"/>
  <c r="I187" i="29"/>
  <c r="K137" i="29"/>
  <c r="O138" i="29"/>
  <c r="O113" i="29"/>
  <c r="F101" i="29"/>
  <c r="N95" i="29"/>
  <c r="K80" i="29"/>
  <c r="E85" i="29"/>
  <c r="F72" i="29"/>
  <c r="O68" i="29"/>
  <c r="C59" i="29"/>
  <c r="F30" i="29"/>
  <c r="O190" i="29"/>
  <c r="K153" i="29"/>
  <c r="N153" i="29"/>
  <c r="K180" i="29"/>
  <c r="E169" i="29"/>
  <c r="D122" i="29"/>
  <c r="N129" i="29"/>
  <c r="D110" i="29"/>
  <c r="K110" i="29"/>
  <c r="G94" i="29"/>
  <c r="F147" i="29"/>
  <c r="D75" i="29"/>
  <c r="K61" i="29"/>
  <c r="F78" i="29"/>
  <c r="O46" i="29"/>
  <c r="H24" i="29"/>
  <c r="H192" i="29"/>
  <c r="N201" i="29"/>
  <c r="G183" i="29"/>
  <c r="N162" i="29"/>
  <c r="H156" i="29"/>
  <c r="I137" i="29"/>
  <c r="O148" i="29"/>
  <c r="G132" i="29"/>
  <c r="O85" i="29"/>
  <c r="E94" i="29"/>
  <c r="K104" i="29"/>
  <c r="I73" i="29"/>
  <c r="H59" i="29"/>
  <c r="F51" i="29"/>
  <c r="F46" i="29"/>
  <c r="O26" i="29"/>
  <c r="E200" i="29"/>
  <c r="E180" i="29"/>
  <c r="L201" i="29"/>
  <c r="L198" i="29"/>
  <c r="F200" i="29"/>
  <c r="N144" i="29"/>
  <c r="E106" i="29"/>
  <c r="G92" i="29"/>
  <c r="K100" i="29"/>
  <c r="C81" i="29"/>
  <c r="O140" i="29"/>
  <c r="N64" i="29"/>
  <c r="I69" i="29"/>
  <c r="O70" i="29"/>
  <c r="N24" i="29"/>
  <c r="O21" i="29"/>
  <c r="F177" i="29"/>
  <c r="G102" i="29"/>
  <c r="F56" i="29"/>
  <c r="G25" i="29"/>
  <c r="D190" i="29"/>
  <c r="O129" i="29"/>
  <c r="G131" i="29"/>
  <c r="F59" i="29"/>
  <c r="I35" i="29"/>
  <c r="C152" i="29"/>
  <c r="D121" i="29"/>
  <c r="D46" i="29"/>
  <c r="L23" i="29"/>
  <c r="N140" i="29"/>
  <c r="I171" i="29"/>
  <c r="D136" i="29"/>
  <c r="I97" i="29"/>
  <c r="F24" i="29"/>
  <c r="I190" i="29"/>
  <c r="K190" i="29"/>
  <c r="N105" i="29"/>
  <c r="C77" i="29"/>
  <c r="N30" i="29"/>
  <c r="D179" i="29"/>
  <c r="I114" i="29"/>
  <c r="I84" i="29"/>
  <c r="E44" i="29"/>
  <c r="I139" i="29"/>
  <c r="E199" i="29"/>
  <c r="K105" i="29"/>
  <c r="E86" i="29"/>
  <c r="C29" i="29"/>
  <c r="C184" i="29"/>
  <c r="F164" i="29"/>
  <c r="K155" i="29"/>
  <c r="D199" i="29"/>
  <c r="F170" i="29"/>
  <c r="L138" i="29"/>
  <c r="I140" i="29"/>
  <c r="O115" i="29"/>
  <c r="H102" i="29"/>
  <c r="I101" i="29"/>
  <c r="K90" i="29"/>
  <c r="H97" i="29"/>
  <c r="O73" i="29"/>
  <c r="I70" i="29"/>
  <c r="E45" i="29"/>
  <c r="E33" i="29"/>
  <c r="I192" i="29"/>
  <c r="L154" i="29"/>
  <c r="G162" i="29"/>
  <c r="L189" i="29"/>
  <c r="O172" i="29"/>
  <c r="E123" i="29"/>
  <c r="O130" i="29"/>
  <c r="K117" i="29"/>
  <c r="D119" i="29"/>
  <c r="E84" i="29"/>
  <c r="E90" i="29"/>
  <c r="F77" i="29"/>
  <c r="F64" i="29"/>
  <c r="N45" i="29"/>
  <c r="C48" i="29"/>
  <c r="H33" i="29"/>
  <c r="H191" i="29"/>
  <c r="D154" i="29"/>
  <c r="I156" i="29"/>
  <c r="I184" i="29"/>
  <c r="L171" i="29"/>
  <c r="L122" i="29"/>
  <c r="G130" i="29"/>
  <c r="I115" i="29"/>
  <c r="F114" i="29"/>
  <c r="I95" i="29"/>
  <c r="O86" i="29"/>
  <c r="L75" i="29"/>
  <c r="L62" i="29"/>
  <c r="N78" i="29"/>
  <c r="E53" i="29"/>
  <c r="I21" i="29"/>
  <c r="I193" i="29"/>
  <c r="H203" i="29"/>
  <c r="E184" i="29"/>
  <c r="H164" i="29"/>
  <c r="K162" i="29"/>
  <c r="I145" i="29"/>
  <c r="F121" i="29"/>
  <c r="C136" i="29"/>
  <c r="C90" i="29"/>
  <c r="O101" i="29"/>
  <c r="E137" i="29"/>
  <c r="F61" i="29"/>
  <c r="F48" i="29"/>
  <c r="H64" i="29"/>
  <c r="N46" i="29"/>
  <c r="L32" i="29"/>
  <c r="N199" i="29"/>
  <c r="L183" i="29"/>
  <c r="N193" i="29"/>
  <c r="I168" i="29"/>
  <c r="G156" i="29"/>
  <c r="H129" i="29"/>
  <c r="L131" i="29"/>
  <c r="G105" i="29"/>
  <c r="L100" i="29"/>
  <c r="L136" i="29"/>
  <c r="E91" i="29"/>
  <c r="D60" i="29"/>
  <c r="G76" i="29"/>
  <c r="F54" i="29"/>
  <c r="L34" i="29"/>
  <c r="F21" i="29"/>
  <c r="G185" i="29"/>
  <c r="G194" i="29"/>
  <c r="L184" i="29"/>
  <c r="I179" i="29"/>
  <c r="D169" i="29"/>
  <c r="I131" i="29"/>
  <c r="L106" i="29"/>
  <c r="H140" i="29"/>
  <c r="H114" i="29"/>
  <c r="E105" i="29"/>
  <c r="G101" i="29"/>
  <c r="N48" i="29"/>
  <c r="L56" i="29"/>
  <c r="L69" i="29"/>
  <c r="D20" i="29"/>
  <c r="H200" i="29"/>
  <c r="E162" i="29"/>
  <c r="F104" i="29"/>
  <c r="O67" i="29"/>
  <c r="K176" i="29"/>
  <c r="E194" i="29"/>
  <c r="H123" i="29"/>
  <c r="L119" i="29"/>
  <c r="K21" i="29"/>
  <c r="G191" i="29"/>
  <c r="L190" i="29"/>
  <c r="F84" i="29"/>
  <c r="F67" i="29"/>
  <c r="D34" i="29"/>
  <c r="H87" i="29"/>
  <c r="N155" i="29"/>
  <c r="E120" i="29"/>
  <c r="F53" i="29"/>
  <c r="L19" i="29"/>
  <c r="E198" i="29"/>
  <c r="L161" i="29"/>
  <c r="F92" i="29"/>
  <c r="H51" i="29"/>
  <c r="E170" i="29"/>
  <c r="I161" i="29"/>
  <c r="E144" i="29"/>
  <c r="F94" i="29"/>
  <c r="G52" i="29"/>
  <c r="O105" i="29"/>
  <c r="F161" i="29"/>
  <c r="H105" i="29"/>
  <c r="K88" i="29"/>
  <c r="G198" i="29"/>
  <c r="E155" i="29"/>
  <c r="E168" i="29"/>
  <c r="G202" i="29"/>
  <c r="L174" i="29"/>
  <c r="C129" i="29"/>
  <c r="H131" i="29"/>
  <c r="L121" i="29"/>
  <c r="L129" i="29"/>
  <c r="K85" i="29"/>
  <c r="H85" i="29"/>
  <c r="N77" i="29"/>
  <c r="G65" i="29"/>
  <c r="I48" i="29"/>
  <c r="H57" i="29"/>
  <c r="H29" i="29"/>
  <c r="N198" i="29"/>
  <c r="F153" i="29"/>
  <c r="D191" i="29"/>
  <c r="D168" i="29"/>
  <c r="L155" i="29"/>
  <c r="K113" i="29"/>
  <c r="G122" i="29"/>
  <c r="O141" i="29"/>
  <c r="C97" i="29"/>
  <c r="F131" i="29"/>
  <c r="G84" i="29"/>
  <c r="I64" i="29"/>
  <c r="I51" i="29"/>
  <c r="K67" i="29"/>
  <c r="D52" i="29"/>
  <c r="C23" i="29"/>
  <c r="F198" i="29"/>
  <c r="N195" i="29"/>
  <c r="C190" i="29"/>
  <c r="I166" i="29"/>
  <c r="E153" i="29"/>
  <c r="C113" i="29"/>
  <c r="N121" i="29"/>
  <c r="G139" i="29"/>
  <c r="O95" i="29"/>
  <c r="I106" i="29"/>
  <c r="O147" i="29"/>
  <c r="N61" i="29"/>
  <c r="G49" i="29"/>
  <c r="I65" i="29"/>
  <c r="K48" i="29"/>
  <c r="E23" i="29"/>
  <c r="G200" i="29"/>
  <c r="G184" i="29"/>
  <c r="H153" i="29"/>
  <c r="F171" i="29"/>
  <c r="C160" i="29"/>
  <c r="I130" i="29"/>
  <c r="O132" i="29"/>
  <c r="K106" i="29"/>
  <c r="K103" i="29"/>
  <c r="D103" i="29"/>
  <c r="F106" i="29"/>
  <c r="K75" i="29"/>
  <c r="E64" i="29"/>
  <c r="L53" i="29"/>
  <c r="H53" i="29"/>
  <c r="I30" i="29"/>
  <c r="O201" i="29"/>
  <c r="E183" i="29"/>
  <c r="O202" i="29"/>
  <c r="I160" i="29"/>
  <c r="E154" i="29"/>
  <c r="G145" i="29"/>
  <c r="O106" i="29"/>
  <c r="I94" i="29"/>
  <c r="I105" i="29"/>
  <c r="L83" i="29"/>
  <c r="K144" i="29"/>
  <c r="O65" i="29"/>
  <c r="D72" i="29"/>
  <c r="O78" i="29"/>
  <c r="O28" i="29"/>
  <c r="E21" i="29"/>
  <c r="N175" i="29"/>
  <c r="C179" i="29"/>
  <c r="N174" i="29"/>
  <c r="G155" i="29"/>
  <c r="E172" i="29"/>
  <c r="O121" i="29"/>
  <c r="N139" i="29"/>
  <c r="N122" i="29"/>
  <c r="E146" i="29"/>
  <c r="D118" i="29"/>
  <c r="C117" i="29"/>
  <c r="K77" i="29"/>
  <c r="N75" i="29"/>
  <c r="L57" i="29"/>
  <c r="H34" i="29"/>
  <c r="H184" i="29"/>
  <c r="H165" i="29"/>
  <c r="H86" i="29"/>
  <c r="C75" i="29"/>
  <c r="E92" i="29"/>
  <c r="K182" i="29"/>
  <c r="D97" i="29"/>
  <c r="L67" i="29"/>
  <c r="N32" i="29"/>
  <c r="D175" i="29"/>
  <c r="F163" i="29"/>
  <c r="E139" i="29"/>
  <c r="D56" i="29"/>
  <c r="G33" i="29"/>
  <c r="E59" i="29"/>
  <c r="E202" i="29"/>
  <c r="I120" i="29"/>
  <c r="C45" i="29"/>
  <c r="N25" i="29"/>
  <c r="C169" i="29"/>
  <c r="C167" i="29"/>
  <c r="L105" i="29"/>
  <c r="L73" i="29"/>
  <c r="N132" i="29"/>
  <c r="H171" i="29"/>
  <c r="O123" i="29"/>
  <c r="K97" i="29"/>
  <c r="E50" i="29"/>
  <c r="K72" i="29"/>
  <c r="E182" i="29"/>
  <c r="N148" i="29"/>
  <c r="G72" i="29"/>
  <c r="G199" i="29"/>
  <c r="E160" i="29"/>
  <c r="F192" i="29"/>
  <c r="K170" i="29"/>
  <c r="O156" i="29"/>
  <c r="D114" i="29"/>
  <c r="O122" i="29"/>
  <c r="K145" i="29"/>
  <c r="I100" i="29"/>
  <c r="O80" i="29"/>
  <c r="I88" i="29"/>
  <c r="D67" i="29"/>
  <c r="K53" i="29"/>
  <c r="L68" i="29"/>
  <c r="I57" i="29"/>
  <c r="G32" i="29"/>
  <c r="H201" i="29"/>
  <c r="F191" i="29"/>
  <c r="F174" i="29"/>
  <c r="D152" i="29"/>
  <c r="H169" i="29"/>
  <c r="I138" i="29"/>
  <c r="E138" i="29"/>
  <c r="N114" i="29"/>
  <c r="L113" i="29"/>
  <c r="H115" i="29"/>
  <c r="E113" i="29"/>
  <c r="F45" i="29"/>
  <c r="E72" i="29"/>
  <c r="K56" i="29"/>
  <c r="H73" i="29"/>
  <c r="H21" i="29"/>
  <c r="O200" i="29"/>
  <c r="E190" i="29"/>
  <c r="H161" i="29"/>
  <c r="H186" i="29"/>
  <c r="O165" i="29"/>
  <c r="H137" i="29"/>
  <c r="K136" i="29"/>
  <c r="N113" i="29"/>
  <c r="H108" i="29"/>
  <c r="O109" i="29"/>
  <c r="H109" i="29"/>
  <c r="L76" i="29"/>
  <c r="H67" i="29"/>
  <c r="N54" i="29"/>
  <c r="O60" i="29"/>
  <c r="I34" i="29"/>
  <c r="I203" i="29"/>
  <c r="H195" i="29"/>
  <c r="E152" i="29"/>
  <c r="L168" i="29"/>
  <c r="E161" i="29"/>
  <c r="O145" i="29"/>
  <c r="D113" i="29"/>
  <c r="H101" i="29"/>
  <c r="F108" i="29"/>
  <c r="H80" i="29"/>
  <c r="D92" i="29"/>
  <c r="E61" i="29"/>
  <c r="H77" i="29"/>
  <c r="C56" i="29"/>
  <c r="C33" i="29"/>
  <c r="O35" i="29"/>
  <c r="G186" i="29"/>
  <c r="C198" i="29"/>
  <c r="O184" i="29"/>
  <c r="K181" i="29"/>
  <c r="N170" i="29"/>
  <c r="F136" i="29"/>
  <c r="F123" i="29"/>
  <c r="D144" i="29"/>
  <c r="G140" i="29"/>
  <c r="I108" i="29"/>
  <c r="G104" i="29"/>
  <c r="O49" i="29"/>
  <c r="G59" i="29"/>
  <c r="D49" i="29"/>
  <c r="O30" i="29"/>
  <c r="C192" i="29"/>
  <c r="K169" i="29"/>
  <c r="K163" i="29"/>
  <c r="I155" i="29"/>
  <c r="L153" i="29"/>
  <c r="K151" i="29"/>
  <c r="N145" i="29"/>
  <c r="N123" i="29"/>
  <c r="H106" i="29"/>
  <c r="K108" i="29"/>
  <c r="G106" i="29"/>
  <c r="H96" i="29"/>
  <c r="K69" i="29"/>
  <c r="D65" i="29"/>
  <c r="O44" i="29"/>
  <c r="L24" i="29"/>
  <c r="G170" i="29"/>
  <c r="E115" i="29"/>
  <c r="O149" i="29"/>
  <c r="I62" i="29"/>
  <c r="I67" i="29"/>
  <c r="N171" i="29"/>
  <c r="G148" i="29"/>
  <c r="C61" i="29"/>
  <c r="O33" i="29"/>
  <c r="D198" i="29"/>
  <c r="I121" i="29"/>
  <c r="G86" i="29"/>
  <c r="H71" i="29"/>
  <c r="I24" i="29"/>
  <c r="N190" i="29"/>
  <c r="H185" i="29"/>
  <c r="C80" i="29"/>
  <c r="K64" i="29"/>
  <c r="O170" i="29"/>
  <c r="C182" i="29"/>
  <c r="H121" i="29"/>
  <c r="F86" i="29"/>
  <c r="D44" i="29"/>
  <c r="G85" i="29"/>
  <c r="G153" i="29"/>
  <c r="K120" i="29"/>
  <c r="E101" i="29"/>
  <c r="E29" i="29"/>
  <c r="H199" i="29"/>
  <c r="N183" i="29"/>
  <c r="I144" i="29"/>
  <c r="C69" i="29"/>
  <c r="I202" i="29"/>
  <c r="N192" i="29"/>
  <c r="O174" i="29"/>
  <c r="K154" i="29"/>
  <c r="G172" i="29"/>
  <c r="H145" i="29"/>
  <c r="O139" i="29"/>
  <c r="N115" i="29"/>
  <c r="G124" i="29"/>
  <c r="N124" i="29"/>
  <c r="F115" i="29"/>
  <c r="L51" i="29"/>
  <c r="H75" i="29"/>
  <c r="G60" i="29"/>
  <c r="I46" i="29"/>
  <c r="N31" i="29"/>
  <c r="O192" i="29"/>
  <c r="H174" i="29"/>
  <c r="N161" i="29"/>
  <c r="G193" i="29"/>
  <c r="O175" i="29"/>
  <c r="I147" i="29"/>
  <c r="L120" i="29"/>
  <c r="D120" i="29"/>
  <c r="I128" i="29"/>
  <c r="N87" i="29"/>
  <c r="L94" i="29"/>
  <c r="C67" i="29"/>
  <c r="I45" i="29"/>
  <c r="O62" i="29"/>
  <c r="D19" i="29"/>
  <c r="I19" i="29"/>
  <c r="G192" i="29"/>
  <c r="H202" i="29"/>
  <c r="O154" i="29"/>
  <c r="D180" i="29"/>
  <c r="K168" i="29"/>
  <c r="H146" i="29"/>
  <c r="K114" i="29"/>
  <c r="I109" i="29"/>
  <c r="F113" i="29"/>
  <c r="K84" i="29"/>
  <c r="D93" i="29"/>
  <c r="F62" i="29"/>
  <c r="I78" i="29"/>
  <c r="N59" i="29"/>
  <c r="O31" i="29"/>
  <c r="L20" i="29"/>
  <c r="I188" i="29"/>
  <c r="G201" i="29"/>
  <c r="O186" i="29"/>
  <c r="I186" i="29"/>
  <c r="H172" i="29"/>
  <c r="N136" i="29"/>
  <c r="L128" i="29"/>
  <c r="L146" i="29"/>
  <c r="D81" i="29"/>
  <c r="N86" i="29"/>
  <c r="G147" i="29"/>
  <c r="N72" i="29"/>
  <c r="L72" i="29"/>
  <c r="G44" i="29"/>
  <c r="D29" i="29"/>
  <c r="E31" i="29"/>
  <c r="H176" i="29"/>
  <c r="N179" i="29"/>
  <c r="H175" i="29"/>
  <c r="O157" i="29"/>
  <c r="G163" i="29"/>
  <c r="H122" i="29"/>
  <c r="H141" i="29"/>
  <c r="H124" i="29"/>
  <c r="I149" i="29"/>
  <c r="C128" i="29"/>
  <c r="C144" i="29"/>
  <c r="D78" i="29"/>
  <c r="O76" i="29"/>
  <c r="K59" i="29"/>
  <c r="F22" i="29"/>
  <c r="I200" i="29"/>
  <c r="C161" i="29"/>
  <c r="H177" i="29"/>
  <c r="I164" i="29"/>
  <c r="K188" i="29"/>
  <c r="L130" i="29"/>
  <c r="F137" i="29"/>
  <c r="D106" i="29"/>
  <c r="O94" i="29"/>
  <c r="L90" i="29"/>
  <c r="L110" i="29"/>
  <c r="N69" i="29"/>
  <c r="G57" i="29"/>
  <c r="D76" i="29"/>
  <c r="E67" i="29"/>
  <c r="H36" i="29"/>
  <c r="E191" i="29"/>
  <c r="H130" i="29"/>
  <c r="I102" i="29"/>
  <c r="H61" i="29"/>
  <c r="K33" i="29"/>
  <c r="E175" i="29"/>
  <c r="D137" i="29"/>
  <c r="L54" i="29"/>
  <c r="G31" i="29"/>
  <c r="L177" i="29"/>
  <c r="G121" i="29"/>
  <c r="N100" i="29"/>
  <c r="L52" i="29"/>
  <c r="E30" i="29"/>
  <c r="I174" i="29"/>
  <c r="E156" i="29"/>
  <c r="O131" i="29"/>
  <c r="I53" i="29"/>
  <c r="I132" i="29"/>
  <c r="C163" i="29"/>
  <c r="F145" i="29"/>
  <c r="C105" i="29"/>
  <c r="O54" i="29"/>
  <c r="G23" i="29"/>
  <c r="F155" i="29"/>
  <c r="I136" i="29"/>
  <c r="E69" i="29"/>
  <c r="I33" i="29"/>
  <c r="K198" i="29"/>
  <c r="I185" i="29"/>
  <c r="F95" i="29"/>
  <c r="D73" i="29"/>
  <c r="H193" i="29"/>
  <c r="G176" i="29"/>
  <c r="F169" i="29"/>
  <c r="I152" i="29"/>
  <c r="I204" i="29"/>
  <c r="H113" i="29"/>
  <c r="E122" i="29"/>
  <c r="F130" i="29"/>
  <c r="N84" i="29"/>
  <c r="D91" i="29"/>
  <c r="E95" i="29"/>
  <c r="D68" i="29"/>
  <c r="L48" i="29"/>
  <c r="L77" i="29"/>
  <c r="E19" i="29"/>
  <c r="D30" i="29"/>
  <c r="L191" i="29"/>
  <c r="G154" i="29"/>
  <c r="E192" i="29"/>
  <c r="I157" i="29"/>
  <c r="I176" i="29"/>
  <c r="O137" i="29"/>
  <c r="C101" i="29"/>
  <c r="H149" i="29"/>
  <c r="K93" i="29"/>
  <c r="N93" i="29"/>
  <c r="H81" i="29"/>
  <c r="O56" i="29"/>
  <c r="O75" i="29"/>
  <c r="L60" i="29"/>
  <c r="N19" i="29"/>
  <c r="O29" i="29"/>
  <c r="F190" i="29"/>
  <c r="N203" i="29"/>
  <c r="I191" i="29"/>
  <c r="K189" i="29"/>
  <c r="K174" i="29"/>
  <c r="G137" i="29"/>
  <c r="L137" i="29"/>
  <c r="N147" i="29"/>
  <c r="F85" i="29"/>
  <c r="D90" i="29"/>
  <c r="I80" i="29"/>
  <c r="G56" i="29"/>
  <c r="G75" i="29"/>
  <c r="K51" i="29"/>
  <c r="G19" i="29"/>
  <c r="H30" i="29"/>
  <c r="D177" i="29"/>
  <c r="H183" i="29"/>
  <c r="C176" i="29"/>
  <c r="G164" i="29"/>
  <c r="C174" i="29"/>
  <c r="I123" i="29"/>
  <c r="D145" i="29"/>
  <c r="D128" i="29"/>
  <c r="G80" i="29"/>
  <c r="K112" i="29"/>
  <c r="N107" i="29"/>
  <c r="C53" i="29"/>
  <c r="O59" i="29"/>
  <c r="C51" i="29"/>
  <c r="O19" i="29"/>
  <c r="K192" i="29"/>
  <c r="D170" i="29"/>
  <c r="I169" i="29"/>
  <c r="G161" i="29"/>
  <c r="F162" i="29"/>
  <c r="O155" i="29"/>
  <c r="G146" i="29"/>
  <c r="H125" i="29"/>
  <c r="G109" i="29"/>
  <c r="C110" i="29"/>
  <c r="C120" i="29"/>
  <c r="L81" i="29"/>
  <c r="D70" i="29"/>
  <c r="E66" i="29"/>
  <c r="H48" i="29"/>
  <c r="I29" i="29"/>
  <c r="I201" i="29"/>
  <c r="L188" i="29"/>
  <c r="F201" i="29"/>
  <c r="F175" i="29"/>
  <c r="O163" i="29"/>
  <c r="C121" i="29"/>
  <c r="E128" i="29"/>
  <c r="G100" i="29"/>
  <c r="F107" i="29"/>
  <c r="K91" i="29"/>
  <c r="E130" i="29"/>
  <c r="D59" i="29"/>
  <c r="K45" i="29"/>
  <c r="H79" i="29"/>
  <c r="K74" i="29"/>
  <c r="C21" i="29"/>
  <c r="L199" i="29"/>
  <c r="I124" i="29"/>
  <c r="O133" i="29"/>
  <c r="O23" i="29"/>
  <c r="O199" i="29"/>
  <c r="K160" i="29"/>
  <c r="D101" i="29"/>
  <c r="G67" i="29"/>
  <c r="H155" i="29"/>
  <c r="O176" i="29"/>
  <c r="E145" i="29"/>
  <c r="C127" i="29"/>
  <c r="L61" i="29"/>
  <c r="O194" i="29"/>
  <c r="H194" i="29"/>
  <c r="I146" i="29"/>
  <c r="C84" i="29"/>
  <c r="H63" i="29"/>
  <c r="N85" i="29"/>
  <c r="G175" i="29"/>
  <c r="I125" i="29"/>
  <c r="F100" i="29"/>
  <c r="O55" i="29"/>
  <c r="K184" i="29"/>
  <c r="F182" i="29"/>
  <c r="D105" i="29"/>
  <c r="I75" i="29"/>
  <c r="F31" i="29"/>
  <c r="N156" i="29"/>
  <c r="D130" i="29"/>
  <c r="I86" i="29"/>
  <c r="I56" i="29"/>
  <c r="L193" i="29"/>
  <c r="H163" i="29"/>
  <c r="O193" i="29"/>
  <c r="O164" i="29"/>
  <c r="O180" i="29"/>
  <c r="H138" i="29"/>
  <c r="K101" i="29"/>
  <c r="L144" i="29"/>
  <c r="I81" i="29"/>
  <c r="C100" i="29"/>
  <c r="L84" i="29"/>
  <c r="G64" i="29"/>
  <c r="I77" i="29"/>
  <c r="N51" i="29"/>
  <c r="L29" i="29"/>
  <c r="K31" i="29"/>
  <c r="F179" i="29"/>
  <c r="C188" i="29"/>
  <c r="I177" i="29"/>
  <c r="G171" i="29"/>
  <c r="N154" i="29"/>
  <c r="N128" i="29"/>
  <c r="H148" i="29"/>
  <c r="N131" i="29"/>
  <c r="I92" i="29"/>
  <c r="O124" i="29"/>
  <c r="L115" i="29"/>
  <c r="N56" i="29"/>
  <c r="D64" i="29"/>
  <c r="I54" i="29"/>
  <c r="D24" i="29"/>
  <c r="N21" i="29"/>
  <c r="O177" i="29"/>
  <c r="F184" i="29"/>
  <c r="N176" i="29"/>
  <c r="C168" i="29"/>
  <c r="I183" i="29"/>
  <c r="F128" i="29"/>
  <c r="N146" i="29"/>
  <c r="K130" i="29"/>
  <c r="H89" i="29"/>
  <c r="I118" i="29"/>
  <c r="D109" i="29"/>
  <c r="D54" i="29"/>
  <c r="I61" i="29"/>
  <c r="O52" i="29"/>
  <c r="O32" i="29"/>
  <c r="I198" i="29"/>
  <c r="L170" i="29"/>
  <c r="C171" i="29"/>
  <c r="O161" i="29"/>
  <c r="L169" i="29"/>
  <c r="L163" i="29"/>
  <c r="O146" i="29"/>
  <c r="D129" i="29"/>
  <c r="G113" i="29"/>
  <c r="F112" i="29"/>
  <c r="F138" i="29"/>
  <c r="L86" i="29"/>
  <c r="L78" i="29"/>
  <c r="D48" i="29"/>
  <c r="E68" i="29"/>
  <c r="G30" i="29"/>
  <c r="H182" i="29"/>
  <c r="K161" i="29"/>
  <c r="G182" i="29"/>
  <c r="N169" i="29"/>
  <c r="K152" i="29"/>
  <c r="E131" i="29"/>
  <c r="N137" i="29"/>
  <c r="N106" i="29"/>
  <c r="H95" i="29"/>
  <c r="L93" i="29"/>
  <c r="K119" i="29"/>
  <c r="I72" i="29"/>
  <c r="I59" i="29"/>
  <c r="E77" i="29"/>
  <c r="E75" i="29"/>
  <c r="K23" i="29"/>
  <c r="O191" i="29"/>
  <c r="K200" i="29"/>
  <c r="L182" i="29"/>
  <c r="D161" i="29"/>
  <c r="D153" i="29"/>
  <c r="I129" i="29"/>
  <c r="E147" i="29"/>
  <c r="O125" i="29"/>
  <c r="D85" i="29"/>
  <c r="O88" i="29"/>
  <c r="L101" i="29"/>
  <c r="H72" i="29"/>
  <c r="E56" i="29"/>
  <c r="I49" i="29"/>
  <c r="L49" i="29"/>
  <c r="N29" i="29"/>
  <c r="F183" i="29"/>
  <c r="O100" i="29"/>
  <c r="F69" i="29"/>
  <c r="C19" i="29"/>
  <c r="O182" i="29"/>
  <c r="N163" i="29"/>
  <c r="L98" i="29"/>
  <c r="F70" i="29"/>
  <c r="F146" i="29"/>
  <c r="E174" i="29"/>
  <c r="K138" i="29"/>
  <c r="D100" i="29"/>
  <c r="K19" i="29"/>
  <c r="I195" i="29"/>
  <c r="F176" i="29"/>
  <c r="N120" i="29"/>
  <c r="G93" i="29"/>
  <c r="G47" i="29"/>
  <c r="D51" i="29"/>
  <c r="O153" i="29"/>
  <c r="K122" i="29"/>
  <c r="C109" i="29"/>
  <c r="I25" i="29"/>
  <c r="I194" i="29"/>
  <c r="F154" i="29"/>
  <c r="L89" i="29"/>
  <c r="E48" i="29"/>
  <c r="E25" i="29"/>
  <c r="L176" i="29"/>
  <c r="F144" i="29"/>
  <c r="L112" i="29"/>
  <c r="H49" i="29"/>
  <c r="E24" i="29"/>
  <c r="H45" i="29"/>
  <c r="F29" i="29"/>
  <c r="I173" i="29"/>
  <c r="K89" i="29"/>
  <c r="H19" i="29"/>
  <c r="D183" i="29"/>
  <c r="D102" i="29"/>
  <c r="O198" i="29"/>
  <c r="N159" i="29"/>
  <c r="L165" i="29"/>
  <c r="E173" i="29"/>
  <c r="L181" i="29"/>
  <c r="C175" i="29"/>
  <c r="C88" i="29"/>
  <c r="N118" i="29"/>
  <c r="E140" i="29"/>
  <c r="L95" i="29"/>
  <c r="H150" i="29"/>
  <c r="K196" i="29"/>
  <c r="E204" i="29"/>
  <c r="C151" i="29"/>
  <c r="K175" i="29"/>
  <c r="E104" i="29"/>
  <c r="C99" i="29"/>
  <c r="D140" i="29"/>
  <c r="I119" i="29"/>
  <c r="G103" i="29"/>
  <c r="H112" i="29"/>
  <c r="D79" i="29"/>
  <c r="I79" i="29"/>
  <c r="F47" i="29"/>
  <c r="I26" i="29"/>
  <c r="K193" i="29"/>
  <c r="O82" i="29"/>
  <c r="D94" i="29"/>
  <c r="F168" i="29"/>
  <c r="E185" i="29"/>
  <c r="N157" i="29"/>
  <c r="K191" i="29"/>
  <c r="F142" i="29"/>
  <c r="N109" i="29"/>
  <c r="O117" i="29"/>
  <c r="N197" i="29"/>
  <c r="L151" i="29"/>
  <c r="K202" i="29"/>
  <c r="N152" i="29"/>
  <c r="H118" i="29"/>
  <c r="C132" i="29"/>
  <c r="C133" i="29"/>
  <c r="O96" i="29"/>
  <c r="C170" i="29"/>
  <c r="N177" i="29"/>
  <c r="D166" i="29"/>
  <c r="G157" i="29"/>
  <c r="G133" i="29"/>
  <c r="I135" i="29"/>
  <c r="G96" i="29"/>
  <c r="E117" i="29"/>
  <c r="G135" i="29"/>
  <c r="D151" i="29"/>
  <c r="N160" i="29"/>
  <c r="F195" i="29"/>
  <c r="N185" i="29"/>
  <c r="C149" i="29"/>
  <c r="C115" i="29"/>
  <c r="K131" i="29"/>
  <c r="K83" i="29"/>
  <c r="K87" i="29"/>
  <c r="N135" i="29"/>
  <c r="C46" i="29"/>
  <c r="F65" i="29"/>
  <c r="C54" i="29"/>
  <c r="E36" i="29"/>
  <c r="L35" i="29"/>
  <c r="N166" i="29"/>
  <c r="I178" i="29"/>
  <c r="I167" i="29"/>
  <c r="H188" i="29"/>
  <c r="C166" i="29"/>
  <c r="N99" i="29"/>
  <c r="I126" i="29"/>
  <c r="O91" i="29"/>
  <c r="F141" i="29"/>
  <c r="E126" i="29"/>
  <c r="F83" i="29"/>
  <c r="F74" i="29"/>
  <c r="K76" i="29"/>
  <c r="I44" i="29"/>
  <c r="C25" i="29"/>
  <c r="H170" i="29"/>
  <c r="O151" i="29"/>
  <c r="C26" i="29"/>
  <c r="G36" i="29"/>
  <c r="N88" i="29"/>
  <c r="O79" i="29"/>
  <c r="D200" i="29"/>
  <c r="E99" i="29"/>
  <c r="K49" i="29"/>
  <c r="I111" i="29"/>
  <c r="E133" i="29"/>
  <c r="I74" i="29"/>
  <c r="C204" i="29"/>
  <c r="H143" i="29"/>
  <c r="D66" i="29"/>
  <c r="N76" i="29"/>
  <c r="N35" i="29"/>
  <c r="C150" i="29"/>
  <c r="D74" i="29"/>
  <c r="K34" i="29"/>
  <c r="F26" i="29"/>
  <c r="N91" i="29"/>
  <c r="O77" i="29"/>
  <c r="H68" i="29"/>
  <c r="O135" i="29"/>
  <c r="F50" i="29"/>
  <c r="H32" i="29"/>
  <c r="D36" i="29"/>
  <c r="O128" i="29"/>
  <c r="F55" i="29"/>
  <c r="N50" i="29"/>
  <c r="K20" i="29"/>
  <c r="H104" i="29"/>
  <c r="G74" i="29"/>
  <c r="D33" i="29"/>
  <c r="F36" i="29"/>
  <c r="G40" i="29"/>
  <c r="L37" i="29"/>
  <c r="I41" i="29"/>
  <c r="I42" i="29"/>
  <c r="O40" i="29"/>
  <c r="O27" i="29"/>
  <c r="N39" i="29"/>
  <c r="E27" i="29"/>
  <c r="G165" i="29"/>
  <c r="C173" i="29"/>
  <c r="N168" i="29"/>
  <c r="F165" i="29"/>
  <c r="I196" i="29"/>
  <c r="D116" i="29"/>
  <c r="L139" i="29"/>
  <c r="G82" i="29"/>
  <c r="F133" i="29"/>
  <c r="E109" i="29"/>
  <c r="N194" i="29"/>
  <c r="G203" i="29"/>
  <c r="C181" i="29"/>
  <c r="D202" i="29"/>
  <c r="O118" i="29"/>
  <c r="G88" i="29"/>
  <c r="K99" i="29"/>
  <c r="C123" i="29"/>
  <c r="F80" i="29"/>
  <c r="K148" i="29"/>
  <c r="K57" i="29"/>
  <c r="D53" i="29"/>
  <c r="I63" i="29"/>
  <c r="O22" i="29"/>
  <c r="E142" i="29"/>
  <c r="N126" i="29"/>
  <c r="E88" i="29"/>
  <c r="C195" i="29"/>
  <c r="O179" i="29"/>
  <c r="K185" i="29"/>
  <c r="E178" i="29"/>
  <c r="L97" i="29"/>
  <c r="N125" i="29"/>
  <c r="O90" i="29"/>
  <c r="E179" i="29"/>
  <c r="F188" i="29"/>
  <c r="D176" i="29"/>
  <c r="D164" i="29"/>
  <c r="D80" i="29"/>
  <c r="L147" i="29"/>
  <c r="E150" i="29"/>
  <c r="C134" i="29"/>
  <c r="D195" i="29"/>
  <c r="D193" i="29"/>
  <c r="I170" i="29"/>
  <c r="L158" i="29"/>
  <c r="D147" i="29"/>
  <c r="F143" i="29"/>
  <c r="C82" i="29"/>
  <c r="C114" i="29"/>
  <c r="I143" i="29"/>
  <c r="H152" i="29"/>
  <c r="L172" i="29"/>
  <c r="L194" i="29"/>
  <c r="L187" i="29"/>
  <c r="L116" i="29"/>
  <c r="H82" i="29"/>
  <c r="D108" i="29"/>
  <c r="N127" i="29"/>
  <c r="N82" i="29"/>
  <c r="K143" i="29"/>
  <c r="N79" i="29"/>
  <c r="F52" i="29"/>
  <c r="G62" i="29"/>
  <c r="K25" i="29"/>
  <c r="L186" i="29"/>
  <c r="F186" i="29"/>
  <c r="F160" i="29"/>
  <c r="O168" i="29"/>
  <c r="F185" i="29"/>
  <c r="D187" i="29"/>
  <c r="F89" i="29"/>
  <c r="O127" i="29"/>
  <c r="H120" i="29"/>
  <c r="N134" i="29"/>
  <c r="C108" i="29"/>
  <c r="E112" i="29"/>
  <c r="N71" i="29"/>
  <c r="D58" i="29"/>
  <c r="F79" i="29"/>
  <c r="D25" i="29"/>
  <c r="C185" i="29"/>
  <c r="I162" i="29"/>
  <c r="K58" i="29"/>
  <c r="K158" i="29"/>
  <c r="D125" i="29"/>
  <c r="I76" i="29"/>
  <c r="I91" i="29"/>
  <c r="L125" i="29"/>
  <c r="N63" i="29"/>
  <c r="E83" i="29"/>
  <c r="C140" i="29"/>
  <c r="E52" i="29"/>
  <c r="O98" i="29"/>
  <c r="C122" i="29"/>
  <c r="G54" i="29"/>
  <c r="C68" i="29"/>
  <c r="F76" i="29"/>
  <c r="G134" i="29"/>
  <c r="K79" i="29"/>
  <c r="F58" i="29"/>
  <c r="K172" i="29"/>
  <c r="H99" i="29"/>
  <c r="E57" i="29"/>
  <c r="D69" i="29"/>
  <c r="C112" i="29"/>
  <c r="I47" i="29"/>
  <c r="N26" i="29"/>
  <c r="E22" i="29"/>
  <c r="D95" i="29"/>
  <c r="I60" i="29"/>
  <c r="D71" i="29"/>
  <c r="K28" i="29"/>
  <c r="C147" i="29"/>
  <c r="G55" i="29"/>
  <c r="O74" i="29"/>
  <c r="D37" i="29"/>
  <c r="G37" i="29"/>
  <c r="I37" i="29"/>
  <c r="O39" i="29"/>
  <c r="N37" i="29"/>
  <c r="N41" i="29"/>
  <c r="O37" i="29"/>
  <c r="I27" i="29"/>
  <c r="H39" i="29"/>
  <c r="G173" i="29"/>
  <c r="C186" i="29"/>
  <c r="H162" i="29"/>
  <c r="K203" i="29"/>
  <c r="I103" i="29"/>
  <c r="F150" i="29"/>
  <c r="C89" i="29"/>
  <c r="O142" i="29"/>
  <c r="G150" i="29"/>
  <c r="H144" i="29"/>
  <c r="I159" i="29"/>
  <c r="L166" i="29"/>
  <c r="E187" i="29"/>
  <c r="H154" i="29"/>
  <c r="C103" i="29"/>
  <c r="F91" i="29"/>
  <c r="G127" i="29"/>
  <c r="G90" i="29"/>
  <c r="H116" i="29"/>
  <c r="G81" i="29"/>
  <c r="O66" i="29"/>
  <c r="K60" i="29"/>
  <c r="F73" i="29"/>
  <c r="F20" i="29"/>
  <c r="K149" i="29"/>
  <c r="F102" i="29"/>
  <c r="N89" i="29"/>
  <c r="N202" i="29"/>
  <c r="L195" i="29"/>
  <c r="L179" i="29"/>
  <c r="N151" i="29"/>
  <c r="K140" i="29"/>
  <c r="D104" i="29"/>
  <c r="F127" i="29"/>
  <c r="C154" i="29"/>
  <c r="F173" i="29"/>
  <c r="O166" i="29"/>
  <c r="D188" i="29"/>
  <c r="D148" i="29"/>
  <c r="E82" i="29"/>
  <c r="E148" i="29"/>
  <c r="F109" i="29"/>
  <c r="F197" i="29"/>
  <c r="G180" i="29"/>
  <c r="C162" i="29"/>
  <c r="N181" i="29"/>
  <c r="L135" i="29"/>
  <c r="C119" i="29"/>
  <c r="F117" i="29"/>
  <c r="O110" i="29"/>
  <c r="I112" i="29"/>
  <c r="C177" i="29"/>
  <c r="N186" i="29"/>
  <c r="D197" i="29"/>
  <c r="H187" i="29"/>
  <c r="F103" i="29"/>
  <c r="D142" i="29"/>
  <c r="H103" i="29"/>
  <c r="K133" i="29"/>
  <c r="G142" i="29"/>
  <c r="D112" i="29"/>
  <c r="C50" i="29"/>
  <c r="K62" i="29"/>
  <c r="O58" i="29"/>
  <c r="C35" i="29"/>
  <c r="C158" i="29"/>
  <c r="O204" i="29"/>
  <c r="F167" i="29"/>
  <c r="D158" i="29"/>
  <c r="D201" i="29"/>
  <c r="K164" i="29"/>
  <c r="C126" i="29"/>
  <c r="C131" i="29"/>
  <c r="L140" i="29"/>
  <c r="D124" i="29"/>
  <c r="H119" i="29"/>
  <c r="E98" i="29"/>
  <c r="H50" i="29"/>
  <c r="C79" i="29"/>
  <c r="H28" i="29"/>
  <c r="D23" i="29"/>
  <c r="G158" i="29"/>
  <c r="C93" i="29"/>
  <c r="C60" i="29"/>
  <c r="K204" i="29"/>
  <c r="O89" i="29"/>
  <c r="O45" i="29"/>
  <c r="G98" i="29"/>
  <c r="L127" i="29"/>
  <c r="O61" i="29"/>
  <c r="K102" i="29"/>
  <c r="I127" i="29"/>
  <c r="I66" i="29"/>
  <c r="L102" i="29"/>
  <c r="H136" i="29"/>
  <c r="L66" i="29"/>
  <c r="I32" i="29"/>
  <c r="D31" i="29"/>
  <c r="H88" i="29"/>
  <c r="K44" i="29"/>
  <c r="E58" i="29"/>
  <c r="E165" i="29"/>
  <c r="F116" i="29"/>
  <c r="E65" i="29"/>
  <c r="H60" i="29"/>
  <c r="G111" i="29"/>
  <c r="H55" i="29"/>
  <c r="H66" i="29"/>
  <c r="G166" i="29"/>
  <c r="L96" i="29"/>
  <c r="D47" i="29"/>
  <c r="I55" i="29"/>
  <c r="N20" i="29"/>
  <c r="O111" i="29"/>
  <c r="L55" i="29"/>
  <c r="D63" i="29"/>
  <c r="D27" i="29"/>
  <c r="G39" i="29"/>
  <c r="K27" i="29"/>
  <c r="F37" i="29"/>
  <c r="H43" i="29"/>
  <c r="F38" i="29"/>
  <c r="C27" i="29"/>
  <c r="I39" i="29"/>
  <c r="F27" i="29"/>
  <c r="N167" i="29"/>
  <c r="C159" i="29"/>
  <c r="K173" i="29"/>
  <c r="H197" i="29"/>
  <c r="G110" i="29"/>
  <c r="G117" i="29"/>
  <c r="C94" i="29"/>
  <c r="L143" i="29"/>
  <c r="F111" i="29"/>
  <c r="F151" i="29"/>
  <c r="N188" i="29"/>
  <c r="N196" i="29"/>
  <c r="H181" i="29"/>
  <c r="E189" i="29"/>
  <c r="K82" i="29"/>
  <c r="E119" i="29"/>
  <c r="C138" i="29"/>
  <c r="I150" i="29"/>
  <c r="K150" i="29"/>
  <c r="N133" i="29"/>
  <c r="H58" i="29"/>
  <c r="G61" i="29"/>
  <c r="C55" i="29"/>
  <c r="N36" i="29"/>
  <c r="I96" i="29"/>
  <c r="L107" i="29"/>
  <c r="K96" i="29"/>
  <c r="F166" i="29"/>
  <c r="E197" i="29"/>
  <c r="O203" i="29"/>
  <c r="C189" i="29"/>
  <c r="I98" i="29"/>
  <c r="H111" i="29"/>
  <c r="E132" i="29"/>
  <c r="C203" i="29"/>
  <c r="E195" i="29"/>
  <c r="O160" i="29"/>
  <c r="C178" i="29"/>
  <c r="E125" i="29"/>
  <c r="O107" i="29"/>
  <c r="E143" i="29"/>
  <c r="D185" i="29"/>
  <c r="D155" i="29"/>
  <c r="L180" i="29"/>
  <c r="D203" i="29"/>
  <c r="F159" i="29"/>
  <c r="N143" i="29"/>
  <c r="K132" i="29"/>
  <c r="N108" i="29"/>
  <c r="K141" i="29"/>
  <c r="I110" i="29"/>
  <c r="D194" i="29"/>
  <c r="G178" i="29"/>
  <c r="I180" i="29"/>
  <c r="O167" i="29"/>
  <c r="O83" i="29"/>
  <c r="G126" i="29"/>
  <c r="C116" i="29"/>
  <c r="D131" i="29"/>
  <c r="D143" i="29"/>
  <c r="F135" i="29"/>
  <c r="K63" i="29"/>
  <c r="E79" i="29"/>
  <c r="K71" i="29"/>
  <c r="D21" i="29"/>
  <c r="N180" i="29"/>
  <c r="O187" i="29"/>
  <c r="F204" i="29"/>
  <c r="H166" i="29"/>
  <c r="F194" i="29"/>
  <c r="N111" i="29"/>
  <c r="N112" i="29"/>
  <c r="K142" i="29"/>
  <c r="I82" i="29"/>
  <c r="D89" i="29"/>
  <c r="K123" i="29"/>
  <c r="L149" i="29"/>
  <c r="H78" i="29"/>
  <c r="K54" i="29"/>
  <c r="C30" i="29"/>
  <c r="G24" i="29"/>
  <c r="O181" i="29"/>
  <c r="F90" i="29"/>
  <c r="L33" i="29"/>
  <c r="N150" i="29"/>
  <c r="L109" i="29"/>
  <c r="K26" i="29"/>
  <c r="H142" i="29"/>
  <c r="O102" i="29"/>
  <c r="E26" i="29"/>
  <c r="E141" i="29"/>
  <c r="C65" i="29"/>
  <c r="F44" i="29"/>
  <c r="C106" i="29"/>
  <c r="N119" i="29"/>
  <c r="C76" i="29"/>
  <c r="H26" i="29"/>
  <c r="N22" i="29"/>
  <c r="H83" i="29"/>
  <c r="H35" i="29"/>
  <c r="F28" i="29"/>
  <c r="C87" i="29"/>
  <c r="G125" i="29"/>
  <c r="N47" i="29"/>
  <c r="F34" i="29"/>
  <c r="I107" i="29"/>
  <c r="F57" i="29"/>
  <c r="D55" i="29"/>
  <c r="D87" i="29"/>
  <c r="O150" i="29"/>
  <c r="C62" i="29"/>
  <c r="N65" i="29"/>
  <c r="E34" i="29"/>
  <c r="F88" i="29"/>
  <c r="N49" i="29"/>
  <c r="L31" i="29"/>
  <c r="C38" i="29"/>
  <c r="H27" i="29"/>
  <c r="H38" i="29"/>
  <c r="E37" i="29"/>
  <c r="E38" i="29"/>
  <c r="L39" i="29"/>
  <c r="G38" i="29"/>
  <c r="K38" i="29"/>
  <c r="F39" i="29"/>
  <c r="G189" i="29"/>
  <c r="L157" i="29"/>
  <c r="C156" i="29"/>
  <c r="C172" i="29"/>
  <c r="G99" i="29"/>
  <c r="L148" i="29"/>
  <c r="D135" i="29"/>
  <c r="C95" i="29"/>
  <c r="D127" i="29"/>
  <c r="L200" i="29"/>
  <c r="D157" i="29"/>
  <c r="D173" i="29"/>
  <c r="E193" i="29"/>
  <c r="E201" i="29"/>
  <c r="F81" i="29"/>
  <c r="G141" i="29"/>
  <c r="I99" i="29"/>
  <c r="C146" i="29"/>
  <c r="L117" i="29"/>
  <c r="N81" i="29"/>
  <c r="G46" i="29"/>
  <c r="K70" i="29"/>
  <c r="D35" i="29"/>
  <c r="K30" i="29"/>
  <c r="H91" i="29"/>
  <c r="D99" i="29"/>
  <c r="I87" i="29"/>
  <c r="D165" i="29"/>
  <c r="G179" i="29"/>
  <c r="D186" i="29"/>
  <c r="E186" i="29"/>
  <c r="C86" i="29"/>
  <c r="D83" i="29"/>
  <c r="O108" i="29"/>
  <c r="E166" i="29"/>
  <c r="I181" i="29"/>
  <c r="D204" i="29"/>
  <c r="C164" i="29"/>
  <c r="D88" i="29"/>
  <c r="H92" i="29"/>
  <c r="C85" i="29"/>
  <c r="K197" i="29"/>
  <c r="D172" i="29"/>
  <c r="F180" i="29"/>
  <c r="O188" i="29"/>
  <c r="I83" i="29"/>
  <c r="I85" i="29"/>
  <c r="F96" i="29"/>
  <c r="O103" i="29"/>
  <c r="C143" i="29"/>
  <c r="G136" i="29"/>
  <c r="H151" i="29"/>
  <c r="I189" i="29"/>
  <c r="I175" i="29"/>
  <c r="L164" i="29"/>
  <c r="L142" i="29"/>
  <c r="D134" i="29"/>
  <c r="D133" i="29"/>
  <c r="E97" i="29"/>
  <c r="K95" i="29"/>
  <c r="L104" i="29"/>
  <c r="F63" i="29"/>
  <c r="C58" i="29"/>
  <c r="E70" i="29"/>
  <c r="N33" i="29"/>
  <c r="N189" i="29"/>
  <c r="O158" i="29"/>
  <c r="E167" i="29"/>
  <c r="O173" i="29"/>
  <c r="G159" i="29"/>
  <c r="O143" i="29"/>
  <c r="F119" i="29"/>
  <c r="H134" i="29"/>
  <c r="D107" i="29"/>
  <c r="K147" i="29"/>
  <c r="F82" i="29"/>
  <c r="H46" i="29"/>
  <c r="C52" i="29"/>
  <c r="G53" i="29"/>
  <c r="E28" i="29"/>
  <c r="L36" i="29"/>
  <c r="H159" i="29"/>
  <c r="I50" i="29"/>
  <c r="L58" i="29"/>
  <c r="L99" i="29"/>
  <c r="F134" i="29"/>
  <c r="O36" i="29"/>
  <c r="L133" i="29"/>
  <c r="C57" i="29"/>
  <c r="O69" i="29"/>
  <c r="C118" i="29"/>
  <c r="F71" i="29"/>
  <c r="E54" i="29"/>
  <c r="N149" i="29"/>
  <c r="G77" i="29"/>
  <c r="N52" i="29"/>
  <c r="K35" i="29"/>
  <c r="K36" i="29"/>
  <c r="E73" i="29"/>
  <c r="O24" i="29"/>
  <c r="I28" i="29"/>
  <c r="E149" i="29"/>
  <c r="F132" i="29"/>
  <c r="K73" i="29"/>
  <c r="D22" i="29"/>
  <c r="E47" i="29"/>
  <c r="G28" i="29"/>
  <c r="D45" i="29"/>
  <c r="O104" i="29"/>
  <c r="D126" i="29"/>
  <c r="K47" i="29"/>
  <c r="C20" i="29"/>
  <c r="E151" i="29"/>
  <c r="E127" i="29"/>
  <c r="I52" i="29"/>
  <c r="C34" i="29"/>
  <c r="G27" i="29"/>
  <c r="N38" i="29"/>
  <c r="G187" i="29"/>
  <c r="H196" i="29"/>
  <c r="L167" i="29"/>
  <c r="D163" i="29"/>
  <c r="N97" i="29"/>
  <c r="C111" i="29"/>
  <c r="L141" i="29"/>
  <c r="E118" i="29"/>
  <c r="L111" i="29"/>
  <c r="K195" i="29"/>
  <c r="G195" i="29"/>
  <c r="G160" i="29"/>
  <c r="L178" i="29"/>
  <c r="D96" i="29"/>
  <c r="H127" i="29"/>
  <c r="E107" i="29"/>
  <c r="C142" i="29"/>
  <c r="F97" i="29"/>
  <c r="D115" i="29"/>
  <c r="N55" i="29"/>
  <c r="F49" i="29"/>
  <c r="K55" i="29"/>
  <c r="G26" i="29"/>
  <c r="F35" i="29"/>
  <c r="G120" i="29"/>
  <c r="G116" i="29"/>
  <c r="C141" i="29"/>
  <c r="N204" i="29"/>
  <c r="F157" i="29"/>
  <c r="O159" i="29"/>
  <c r="F203" i="29"/>
  <c r="D139" i="29"/>
  <c r="D86" i="29"/>
  <c r="I154" i="29"/>
  <c r="C196" i="29"/>
  <c r="F181" i="29"/>
  <c r="K199" i="29"/>
  <c r="N178" i="29"/>
  <c r="H107" i="29"/>
  <c r="K125" i="29"/>
  <c r="I93" i="29"/>
  <c r="N165" i="29"/>
  <c r="N158" i="29"/>
  <c r="F187" i="29"/>
  <c r="H167" i="29"/>
  <c r="H98" i="29"/>
  <c r="G118" i="29"/>
  <c r="L82" i="29"/>
  <c r="N80" i="29"/>
  <c r="G128" i="29"/>
  <c r="L196" i="29"/>
  <c r="E177" i="29"/>
  <c r="C199" i="29"/>
  <c r="K201" i="29"/>
  <c r="C157" i="29"/>
  <c r="O126" i="29"/>
  <c r="K115" i="29"/>
  <c r="C124" i="29"/>
  <c r="O136" i="29"/>
  <c r="L118" i="29"/>
  <c r="E135" i="29"/>
  <c r="E55" i="29"/>
  <c r="N66" i="29"/>
  <c r="K32" i="29"/>
  <c r="C24" i="29"/>
  <c r="D171" i="29"/>
  <c r="K157" i="29"/>
  <c r="L173" i="29"/>
  <c r="H158" i="29"/>
  <c r="O152" i="29"/>
  <c r="L124" i="29"/>
  <c r="H128" i="29"/>
  <c r="C130" i="29"/>
  <c r="G91" i="29"/>
  <c r="N110" i="29"/>
  <c r="N142" i="29"/>
  <c r="N57" i="29"/>
  <c r="C66" i="29"/>
  <c r="L63" i="29"/>
  <c r="F25" i="29"/>
  <c r="G34" i="29"/>
  <c r="G196" i="29"/>
  <c r="I68" i="29"/>
  <c r="K68" i="29"/>
  <c r="O120" i="29"/>
  <c r="K126" i="29"/>
  <c r="D77" i="29"/>
  <c r="H100" i="29"/>
  <c r="E62" i="29"/>
  <c r="N28" i="29"/>
  <c r="K107" i="29"/>
  <c r="K65" i="29"/>
  <c r="N68" i="29"/>
  <c r="K146" i="29"/>
  <c r="O47" i="29"/>
  <c r="H47" i="29"/>
  <c r="L26" i="29"/>
  <c r="C36" i="29"/>
  <c r="K46" i="29"/>
  <c r="H31" i="29"/>
  <c r="G50" i="29"/>
  <c r="D146" i="29"/>
  <c r="E124" i="29"/>
  <c r="G79" i="29"/>
  <c r="L22" i="29"/>
  <c r="L47" i="29"/>
  <c r="I23" i="29"/>
  <c r="H25" i="29"/>
  <c r="L150" i="29"/>
  <c r="N83" i="29"/>
  <c r="H76" i="29"/>
  <c r="G22" i="29"/>
  <c r="D123" i="29"/>
  <c r="O112" i="29"/>
  <c r="K78" i="29"/>
  <c r="C78" i="29"/>
  <c r="L27" i="29"/>
  <c r="H40" i="29"/>
  <c r="C183" i="29"/>
  <c r="O195" i="29"/>
  <c r="C165" i="29"/>
  <c r="L203" i="29"/>
  <c r="E134" i="29"/>
  <c r="D98" i="29"/>
  <c r="L103" i="29"/>
  <c r="O144" i="29"/>
  <c r="K98" i="29"/>
  <c r="L159" i="29"/>
  <c r="K166" i="29"/>
  <c r="C191" i="29"/>
  <c r="I197" i="29"/>
  <c r="H110" i="29"/>
  <c r="C125" i="29"/>
  <c r="F118" i="29"/>
  <c r="F126" i="29"/>
  <c r="L88" i="29"/>
  <c r="D82" i="29"/>
  <c r="H70" i="29"/>
  <c r="O63" i="29"/>
  <c r="L74" i="29"/>
  <c r="E35" i="29"/>
  <c r="H22" i="29"/>
  <c r="N96" i="29"/>
  <c r="O134" i="29"/>
  <c r="E103" i="29"/>
  <c r="F202" i="29"/>
  <c r="C202" i="29"/>
  <c r="G152" i="29"/>
  <c r="H189" i="29"/>
  <c r="N103" i="29"/>
  <c r="L87" i="29"/>
  <c r="C193" i="29"/>
  <c r="D156" i="29"/>
  <c r="H204" i="29"/>
  <c r="G197" i="29"/>
  <c r="K183" i="29"/>
  <c r="F110" i="29"/>
  <c r="E111" i="29"/>
  <c r="D111" i="29"/>
  <c r="I151" i="29"/>
  <c r="G181" i="29"/>
  <c r="C201" i="29"/>
  <c r="K165" i="29"/>
  <c r="G97" i="29"/>
  <c r="D141" i="29"/>
  <c r="G144" i="29"/>
  <c r="O116" i="29"/>
  <c r="G143" i="29"/>
  <c r="O189" i="29"/>
  <c r="O196" i="29"/>
  <c r="F158" i="29"/>
  <c r="G204" i="29"/>
  <c r="O99" i="29"/>
  <c r="N102" i="29"/>
  <c r="H135" i="29"/>
  <c r="E96" i="29"/>
  <c r="E116" i="29"/>
  <c r="C148" i="29"/>
  <c r="K127" i="29"/>
  <c r="C73" i="29"/>
  <c r="O53" i="29"/>
  <c r="F33" i="29"/>
  <c r="C22" i="29"/>
  <c r="F189" i="29"/>
  <c r="H168" i="29"/>
  <c r="N187" i="29"/>
  <c r="O178" i="29"/>
  <c r="E196" i="29"/>
  <c r="G112" i="29"/>
  <c r="G83" i="29"/>
  <c r="G108" i="29"/>
  <c r="K94" i="29"/>
  <c r="F99" i="29"/>
  <c r="L126" i="29"/>
  <c r="C74" i="29"/>
  <c r="N60" i="29"/>
  <c r="G45" i="29"/>
  <c r="I22" i="29"/>
  <c r="D178" i="29"/>
  <c r="D167" i="29"/>
  <c r="C47" i="29"/>
  <c r="C32" i="29"/>
  <c r="N104" i="29"/>
  <c r="G58" i="29"/>
  <c r="E20" i="29"/>
  <c r="C135" i="29"/>
  <c r="C49" i="29"/>
  <c r="H160" i="29"/>
  <c r="N141" i="29"/>
  <c r="G63" i="29"/>
  <c r="G70" i="29"/>
  <c r="E87" i="29"/>
  <c r="I71" i="29"/>
  <c r="H52" i="29"/>
  <c r="C28" i="29"/>
  <c r="E203" i="29"/>
  <c r="N74" i="29"/>
  <c r="L50" i="29"/>
  <c r="O20" i="29"/>
  <c r="O81" i="29"/>
  <c r="C63" i="29"/>
  <c r="F68" i="29"/>
  <c r="C83" i="29"/>
  <c r="L71" i="29"/>
  <c r="E32" i="29"/>
  <c r="H74" i="29"/>
  <c r="K135" i="29"/>
  <c r="K50" i="29"/>
  <c r="G69" i="29"/>
  <c r="O34" i="29"/>
  <c r="K139" i="29"/>
  <c r="D50" i="29"/>
  <c r="L79" i="29"/>
  <c r="D61" i="29"/>
  <c r="H41" i="29"/>
  <c r="O42" i="29"/>
  <c r="I38" i="29"/>
  <c r="K178" i="29"/>
  <c r="D159" i="29"/>
  <c r="E181" i="29"/>
  <c r="C197" i="29"/>
  <c r="O87" i="29"/>
  <c r="K116" i="29"/>
  <c r="K134" i="29"/>
  <c r="F148" i="29"/>
  <c r="N116" i="29"/>
  <c r="K156" i="29"/>
  <c r="G168" i="29"/>
  <c r="D196" i="29"/>
  <c r="D181" i="29"/>
  <c r="C96" i="29"/>
  <c r="F125" i="29"/>
  <c r="E81" i="29"/>
  <c r="C104" i="29"/>
  <c r="E108" i="29"/>
  <c r="C98" i="29"/>
  <c r="E63" i="29"/>
  <c r="O50" i="29"/>
  <c r="C44" i="29"/>
  <c r="L28" i="29"/>
  <c r="C194" i="29"/>
  <c r="E110" i="29"/>
  <c r="D132" i="29"/>
  <c r="E80" i="29"/>
  <c r="E159" i="29"/>
  <c r="L197" i="29"/>
  <c r="F196" i="29"/>
  <c r="L202" i="29"/>
  <c r="N117" i="29"/>
  <c r="G119" i="29"/>
  <c r="G167" i="29"/>
  <c r="H178" i="29"/>
  <c r="E157" i="29"/>
  <c r="E158" i="29"/>
  <c r="G89" i="29"/>
  <c r="C102" i="29"/>
  <c r="F87" i="29"/>
  <c r="F98" i="29"/>
  <c r="G188" i="29"/>
  <c r="L156" i="29"/>
  <c r="K194" i="29"/>
  <c r="L185" i="29"/>
  <c r="H126" i="29"/>
  <c r="F140" i="29"/>
  <c r="K86" i="29"/>
  <c r="D150" i="29"/>
  <c r="C139" i="29"/>
  <c r="F178" i="29"/>
  <c r="I158" i="29"/>
  <c r="L204" i="29"/>
  <c r="K167" i="29"/>
  <c r="L80" i="29"/>
  <c r="L108" i="29"/>
  <c r="I104" i="29"/>
  <c r="H90" i="29"/>
  <c r="D149" i="29"/>
  <c r="G149" i="29"/>
  <c r="O71" i="29"/>
  <c r="E71" i="29"/>
  <c r="N44" i="29"/>
  <c r="D32" i="29"/>
  <c r="I36" i="29"/>
  <c r="D184" i="29"/>
  <c r="K186" i="29"/>
  <c r="H180" i="29"/>
  <c r="G151" i="29"/>
  <c r="D192" i="29"/>
  <c r="G107" i="29"/>
  <c r="E89" i="29"/>
  <c r="K111" i="29"/>
  <c r="K124" i="29"/>
  <c r="I142" i="29"/>
  <c r="O119" i="29"/>
  <c r="N58" i="29"/>
  <c r="C70" i="29"/>
  <c r="G71" i="29"/>
  <c r="C31" i="29"/>
  <c r="K177" i="29"/>
  <c r="E188" i="29"/>
  <c r="I58" i="29"/>
  <c r="D28" i="29"/>
  <c r="N90" i="29"/>
  <c r="E46" i="29"/>
  <c r="F152" i="29"/>
  <c r="L132" i="29"/>
  <c r="G48" i="29"/>
  <c r="O197" i="29"/>
  <c r="C107" i="29"/>
  <c r="F60" i="29"/>
  <c r="C187" i="29"/>
  <c r="F124" i="29"/>
  <c r="G78" i="29"/>
  <c r="E74" i="29"/>
  <c r="N23" i="29"/>
  <c r="L134" i="29"/>
  <c r="F66" i="29"/>
  <c r="K24" i="29"/>
  <c r="F23" i="29"/>
  <c r="G87" i="29"/>
  <c r="C71" i="29"/>
  <c r="E78" i="29"/>
  <c r="N98" i="29"/>
  <c r="H62" i="29"/>
  <c r="D26" i="29"/>
  <c r="H54" i="29"/>
  <c r="D117" i="29"/>
  <c r="G66" i="29"/>
  <c r="H44" i="29"/>
  <c r="G20" i="29"/>
  <c r="F149" i="29"/>
  <c r="N73" i="29"/>
  <c r="L25" i="29"/>
  <c r="G35" i="29"/>
  <c r="N27" i="29"/>
  <c r="E40" i="29"/>
  <c r="O38" i="29"/>
  <c r="J19" i="29" l="1"/>
  <c r="M89" i="29"/>
  <c r="J45" i="29"/>
  <c r="J49" i="29"/>
  <c r="M122" i="29"/>
  <c r="M19" i="29"/>
  <c r="M138" i="29"/>
  <c r="P163" i="29"/>
  <c r="P29" i="29"/>
  <c r="J72" i="29"/>
  <c r="M23" i="29"/>
  <c r="M119" i="29"/>
  <c r="J95" i="29"/>
  <c r="P106" i="29"/>
  <c r="P137" i="29"/>
  <c r="M152" i="29"/>
  <c r="P169" i="29"/>
  <c r="M161" i="29"/>
  <c r="J182" i="29"/>
  <c r="J89" i="29"/>
  <c r="M130" i="29"/>
  <c r="P146" i="29"/>
  <c r="P176" i="29"/>
  <c r="P21" i="29"/>
  <c r="P56" i="29"/>
  <c r="P131" i="29"/>
  <c r="J148" i="29"/>
  <c r="P154" i="29"/>
  <c r="P51" i="29"/>
  <c r="M101" i="29"/>
  <c r="J138" i="29"/>
  <c r="J163" i="29"/>
  <c r="P156" i="29"/>
  <c r="M184" i="29"/>
  <c r="P85" i="29"/>
  <c r="J194" i="29"/>
  <c r="J155" i="29"/>
  <c r="M160" i="29"/>
  <c r="M45" i="29"/>
  <c r="M91" i="29"/>
  <c r="J48" i="29"/>
  <c r="J125" i="29"/>
  <c r="M192" i="29"/>
  <c r="M112" i="29"/>
  <c r="J183" i="29"/>
  <c r="J30" i="29"/>
  <c r="M51" i="29"/>
  <c r="P147" i="29"/>
  <c r="M174" i="29"/>
  <c r="M189" i="29"/>
  <c r="P19" i="29"/>
  <c r="J81" i="29"/>
  <c r="P93" i="29"/>
  <c r="M93" i="29"/>
  <c r="J149" i="29"/>
  <c r="P84" i="29"/>
  <c r="J113" i="29"/>
  <c r="J193" i="29"/>
  <c r="M198" i="29"/>
  <c r="P100" i="29"/>
  <c r="J61" i="29"/>
  <c r="J130" i="29"/>
  <c r="M188" i="29"/>
  <c r="J177" i="29"/>
  <c r="M59" i="29"/>
  <c r="J124" i="29"/>
  <c r="J141" i="29"/>
  <c r="J122" i="29"/>
  <c r="J176" i="29"/>
  <c r="P72" i="29"/>
  <c r="P86" i="29"/>
  <c r="J172" i="29"/>
  <c r="P59" i="29"/>
  <c r="M84" i="29"/>
  <c r="M114" i="29"/>
  <c r="J146" i="29"/>
  <c r="M168" i="29"/>
  <c r="J202" i="29"/>
  <c r="P161" i="29"/>
  <c r="J174" i="29"/>
  <c r="P31" i="29"/>
  <c r="J75" i="29"/>
  <c r="P124" i="29"/>
  <c r="P115" i="29"/>
  <c r="J145" i="29"/>
  <c r="M154" i="29"/>
  <c r="P192" i="29"/>
  <c r="P183" i="29"/>
  <c r="J199" i="29"/>
  <c r="M120" i="29"/>
  <c r="J121" i="29"/>
  <c r="M64" i="29"/>
  <c r="J185" i="29"/>
  <c r="P190" i="29"/>
  <c r="P171" i="29"/>
  <c r="M69" i="29"/>
  <c r="J106" i="29"/>
  <c r="P123" i="29"/>
  <c r="P145" i="29"/>
  <c r="M163" i="29"/>
  <c r="M169" i="29"/>
  <c r="P170" i="29"/>
  <c r="J77" i="29"/>
  <c r="J80" i="29"/>
  <c r="J101" i="29"/>
  <c r="J195" i="29"/>
  <c r="P54" i="29"/>
  <c r="J67" i="29"/>
  <c r="J109" i="29"/>
  <c r="J108" i="29"/>
  <c r="P113" i="29"/>
  <c r="M136" i="29"/>
  <c r="J137" i="29"/>
  <c r="J186" i="29"/>
  <c r="J161" i="29"/>
  <c r="J21" i="29"/>
  <c r="J73" i="29"/>
  <c r="M56" i="29"/>
  <c r="J115" i="29"/>
  <c r="P114" i="29"/>
  <c r="J169" i="29"/>
  <c r="J201" i="29"/>
  <c r="M53" i="29"/>
  <c r="M145" i="29"/>
  <c r="M170" i="29"/>
  <c r="P148" i="29"/>
  <c r="M72" i="29"/>
  <c r="J171" i="29"/>
  <c r="P132" i="29"/>
  <c r="P25" i="29"/>
  <c r="P32" i="29"/>
  <c r="M182" i="29"/>
  <c r="J86" i="29"/>
  <c r="J165" i="29"/>
  <c r="J184" i="29"/>
  <c r="J34" i="29"/>
  <c r="P75" i="29"/>
  <c r="M77" i="29"/>
  <c r="P122" i="29"/>
  <c r="P139" i="29"/>
  <c r="P174" i="29"/>
  <c r="P175" i="29"/>
  <c r="M144" i="29"/>
  <c r="J53" i="29"/>
  <c r="M75" i="29"/>
  <c r="M106" i="29"/>
  <c r="J153" i="29"/>
  <c r="M48" i="29"/>
  <c r="P121" i="29"/>
  <c r="M67" i="29"/>
  <c r="M113" i="29"/>
  <c r="P198" i="29"/>
  <c r="J29" i="29"/>
  <c r="J57" i="29"/>
  <c r="M85" i="29"/>
  <c r="J131" i="29"/>
  <c r="J105" i="29"/>
  <c r="J51" i="29"/>
  <c r="P155" i="29"/>
  <c r="M21" i="29"/>
  <c r="J123" i="29"/>
  <c r="M176" i="29"/>
  <c r="J200" i="29"/>
  <c r="P48" i="29"/>
  <c r="J114" i="29"/>
  <c r="J140" i="29"/>
  <c r="J129" i="29"/>
  <c r="P193" i="29"/>
  <c r="P199" i="29"/>
  <c r="P46" i="29"/>
  <c r="J64" i="29"/>
  <c r="M162" i="29"/>
  <c r="J164" i="29"/>
  <c r="J203" i="29"/>
  <c r="P78" i="29"/>
  <c r="J191" i="29"/>
  <c r="J33" i="29"/>
  <c r="J97" i="29"/>
  <c r="M90" i="29"/>
  <c r="J102" i="29"/>
  <c r="M155" i="29"/>
  <c r="M105" i="29"/>
  <c r="P30" i="29"/>
  <c r="P105" i="29"/>
  <c r="M190" i="29"/>
  <c r="P140" i="29"/>
  <c r="P64" i="29"/>
  <c r="M100" i="29"/>
  <c r="J59" i="29"/>
  <c r="J156" i="29"/>
  <c r="P162" i="29"/>
  <c r="P201" i="29"/>
  <c r="J192" i="29"/>
  <c r="J24" i="29"/>
  <c r="M61" i="29"/>
  <c r="M110" i="29"/>
  <c r="P129" i="29"/>
  <c r="P153" i="29"/>
  <c r="M153" i="29"/>
  <c r="P95" i="29"/>
  <c r="M137" i="29"/>
  <c r="P184" i="29"/>
  <c r="J198" i="29"/>
  <c r="J20" i="29"/>
  <c r="J69" i="29"/>
  <c r="P101" i="29"/>
  <c r="J139" i="29"/>
  <c r="P191" i="29"/>
  <c r="P172" i="29"/>
  <c r="J65" i="29"/>
  <c r="P164" i="29"/>
  <c r="P70" i="29"/>
  <c r="M129" i="29"/>
  <c r="J157" i="29"/>
  <c r="P138" i="29"/>
  <c r="J173" i="29"/>
  <c r="M29" i="29"/>
  <c r="J84" i="29"/>
  <c r="P182" i="29"/>
  <c r="P62" i="29"/>
  <c r="M121" i="29"/>
  <c r="M52" i="29"/>
  <c r="P67" i="29"/>
  <c r="J94" i="29"/>
  <c r="P200" i="29"/>
  <c r="J190" i="29"/>
  <c r="M81" i="29"/>
  <c r="P130" i="29"/>
  <c r="J147" i="29"/>
  <c r="J179" i="29"/>
  <c r="M171" i="29"/>
  <c r="J132" i="29"/>
  <c r="J56" i="29"/>
  <c r="J117" i="29"/>
  <c r="M128" i="29"/>
  <c r="P94" i="29"/>
  <c r="J133" i="29"/>
  <c r="M31" i="29"/>
  <c r="M78" i="29"/>
  <c r="P49" i="29"/>
  <c r="P73" i="29"/>
  <c r="J104" i="29"/>
  <c r="M139" i="29"/>
  <c r="P20" i="29"/>
  <c r="M28" i="29"/>
  <c r="M20" i="29"/>
  <c r="P34" i="29"/>
  <c r="P65" i="29"/>
  <c r="P50" i="29"/>
  <c r="J44" i="29"/>
  <c r="J76" i="29"/>
  <c r="M47" i="29"/>
  <c r="M50" i="29"/>
  <c r="P83" i="29"/>
  <c r="P128" i="29"/>
  <c r="M135" i="29"/>
  <c r="J54" i="29"/>
  <c r="J74" i="29"/>
  <c r="J25" i="29"/>
  <c r="J66" i="29"/>
  <c r="P26" i="29"/>
  <c r="J32" i="29"/>
  <c r="J23" i="29"/>
  <c r="J55" i="29"/>
  <c r="J62" i="29"/>
  <c r="P98" i="29"/>
  <c r="M22" i="29"/>
  <c r="J60" i="29"/>
  <c r="J68" i="29"/>
  <c r="M73" i="29"/>
  <c r="P47" i="29"/>
  <c r="P77" i="29"/>
  <c r="J99" i="29"/>
  <c r="P91" i="29"/>
  <c r="M172" i="29"/>
  <c r="M34" i="29"/>
  <c r="M24" i="29"/>
  <c r="J31" i="29"/>
  <c r="P24" i="29"/>
  <c r="J35" i="29"/>
  <c r="M44" i="29"/>
  <c r="M79" i="29"/>
  <c r="P74" i="29"/>
  <c r="M46" i="29"/>
  <c r="J83" i="29"/>
  <c r="J88" i="29"/>
  <c r="M36" i="29"/>
  <c r="P22" i="29"/>
  <c r="P35" i="29"/>
  <c r="P23" i="29"/>
  <c r="M35" i="29"/>
  <c r="J26" i="29"/>
  <c r="P76" i="29"/>
  <c r="J52" i="29"/>
  <c r="J47" i="29"/>
  <c r="P52" i="29"/>
  <c r="M66" i="29"/>
  <c r="J71" i="29"/>
  <c r="P119" i="29"/>
  <c r="J136" i="29"/>
  <c r="J143" i="29"/>
  <c r="M146" i="29"/>
  <c r="P149" i="29"/>
  <c r="P68" i="29"/>
  <c r="M65" i="29"/>
  <c r="P141" i="29"/>
  <c r="M107" i="29"/>
  <c r="M102" i="29"/>
  <c r="J160" i="29"/>
  <c r="P28" i="29"/>
  <c r="P69" i="29"/>
  <c r="P61" i="29"/>
  <c r="P63" i="29"/>
  <c r="M49" i="29"/>
  <c r="J100" i="29"/>
  <c r="J142" i="29"/>
  <c r="M26" i="29"/>
  <c r="P45" i="29"/>
  <c r="M126" i="29"/>
  <c r="M109" i="29"/>
  <c r="P88" i="29"/>
  <c r="P90" i="29"/>
  <c r="P104" i="29"/>
  <c r="P120" i="29"/>
  <c r="P150" i="29"/>
  <c r="M204" i="29"/>
  <c r="M158" i="29"/>
  <c r="M68" i="29"/>
  <c r="M33" i="29"/>
  <c r="M58" i="29"/>
  <c r="J159" i="29"/>
  <c r="J170" i="29"/>
  <c r="M177" i="29"/>
  <c r="J28" i="29"/>
  <c r="M54" i="29"/>
  <c r="M76" i="29"/>
  <c r="P60" i="29"/>
  <c r="J78" i="29"/>
  <c r="J50" i="29"/>
  <c r="P71" i="29"/>
  <c r="P58" i="29"/>
  <c r="P57" i="29"/>
  <c r="J46" i="29"/>
  <c r="P142" i="29"/>
  <c r="M123" i="29"/>
  <c r="J119" i="29"/>
  <c r="P110" i="29"/>
  <c r="M147" i="29"/>
  <c r="P134" i="29"/>
  <c r="M124" i="29"/>
  <c r="M94" i="29"/>
  <c r="J120" i="29"/>
  <c r="M111" i="29"/>
  <c r="J134" i="29"/>
  <c r="M142" i="29"/>
  <c r="J128" i="29"/>
  <c r="P112" i="29"/>
  <c r="P99" i="29"/>
  <c r="P111" i="29"/>
  <c r="M164" i="29"/>
  <c r="J188" i="29"/>
  <c r="J158" i="29"/>
  <c r="P173" i="29"/>
  <c r="J166" i="29"/>
  <c r="J180" i="29"/>
  <c r="P187" i="29"/>
  <c r="M186" i="29"/>
  <c r="J168" i="29"/>
  <c r="M157" i="29"/>
  <c r="P166" i="29"/>
  <c r="P189" i="29"/>
  <c r="P180" i="29"/>
  <c r="J36" i="29"/>
  <c r="P33" i="29"/>
  <c r="M25" i="29"/>
  <c r="M32" i="29"/>
  <c r="M71" i="29"/>
  <c r="P44" i="29"/>
  <c r="P53" i="29"/>
  <c r="P66" i="29"/>
  <c r="M62" i="29"/>
  <c r="M63" i="29"/>
  <c r="P79" i="29"/>
  <c r="M127" i="29"/>
  <c r="M104" i="29"/>
  <c r="M143" i="29"/>
  <c r="P135" i="29"/>
  <c r="M118" i="29"/>
  <c r="M95" i="29"/>
  <c r="P82" i="29"/>
  <c r="M87" i="29"/>
  <c r="P136" i="29"/>
  <c r="M133" i="29"/>
  <c r="P127" i="29"/>
  <c r="M83" i="29"/>
  <c r="J90" i="29"/>
  <c r="J103" i="29"/>
  <c r="M131" i="29"/>
  <c r="J135" i="29"/>
  <c r="M115" i="29"/>
  <c r="J82" i="29"/>
  <c r="M108" i="29"/>
  <c r="P102" i="29"/>
  <c r="M80" i="29"/>
  <c r="J187" i="29"/>
  <c r="M187" i="29"/>
  <c r="P185" i="29"/>
  <c r="M167" i="29"/>
  <c r="M201" i="29"/>
  <c r="J175" i="29"/>
  <c r="P186" i="29"/>
  <c r="P160" i="29"/>
  <c r="J151" i="29"/>
  <c r="J152" i="29"/>
  <c r="M141" i="29"/>
  <c r="P80" i="29"/>
  <c r="P108" i="29"/>
  <c r="M86" i="29"/>
  <c r="M132" i="29"/>
  <c r="J85" i="29"/>
  <c r="P143" i="29"/>
  <c r="J126" i="29"/>
  <c r="J98" i="29"/>
  <c r="P181" i="29"/>
  <c r="M165" i="29"/>
  <c r="J167" i="29"/>
  <c r="M194" i="29"/>
  <c r="M180" i="29"/>
  <c r="P177" i="29"/>
  <c r="P158" i="29"/>
  <c r="P165" i="29"/>
  <c r="M197" i="29"/>
  <c r="J93" i="29"/>
  <c r="M125" i="29"/>
  <c r="J92" i="29"/>
  <c r="P107" i="29"/>
  <c r="J107" i="29"/>
  <c r="J118" i="29"/>
  <c r="M183" i="29"/>
  <c r="P178" i="29"/>
  <c r="P152" i="29"/>
  <c r="M199" i="29"/>
  <c r="M202" i="29"/>
  <c r="J204" i="29"/>
  <c r="M151" i="29"/>
  <c r="J178" i="29"/>
  <c r="P197" i="29"/>
  <c r="J111" i="29"/>
  <c r="P125" i="29"/>
  <c r="P109" i="29"/>
  <c r="P117" i="29"/>
  <c r="P103" i="29"/>
  <c r="M140" i="29"/>
  <c r="M97" i="29"/>
  <c r="J189" i="29"/>
  <c r="P151" i="29"/>
  <c r="M191" i="29"/>
  <c r="P203" i="29"/>
  <c r="M179" i="29"/>
  <c r="M185" i="29"/>
  <c r="P157" i="29"/>
  <c r="P179" i="29"/>
  <c r="P204" i="29"/>
  <c r="P202" i="29"/>
  <c r="J87" i="29"/>
  <c r="M96" i="29"/>
  <c r="P89" i="29"/>
  <c r="P126" i="29"/>
  <c r="P96" i="29"/>
  <c r="J91" i="29"/>
  <c r="J96" i="29"/>
  <c r="M149" i="29"/>
  <c r="M193" i="29"/>
  <c r="J22" i="29"/>
  <c r="M30" i="29"/>
  <c r="P36" i="29"/>
  <c r="J63" i="29"/>
  <c r="M74" i="29"/>
  <c r="M55" i="29"/>
  <c r="M70" i="29"/>
  <c r="M60" i="29"/>
  <c r="J79" i="29"/>
  <c r="J58" i="29"/>
  <c r="M57" i="29"/>
  <c r="J70" i="29"/>
  <c r="P55" i="29"/>
  <c r="P81" i="29"/>
  <c r="P133" i="29"/>
  <c r="M148" i="29"/>
  <c r="J112" i="29"/>
  <c r="M117" i="29"/>
  <c r="M150" i="29"/>
  <c r="J116" i="29"/>
  <c r="M88" i="29"/>
  <c r="M99" i="29"/>
  <c r="J127" i="29"/>
  <c r="M82" i="29"/>
  <c r="J110" i="29"/>
  <c r="J154" i="29"/>
  <c r="M175" i="29"/>
  <c r="J181" i="29"/>
  <c r="P196" i="29"/>
  <c r="M166" i="29"/>
  <c r="P188" i="29"/>
  <c r="P194" i="29"/>
  <c r="M196" i="29"/>
  <c r="M156" i="29"/>
  <c r="M159" i="29"/>
  <c r="M195" i="29"/>
  <c r="M200" i="29"/>
  <c r="J144" i="29"/>
  <c r="J150" i="29"/>
  <c r="P116" i="29"/>
  <c r="M98" i="29"/>
  <c r="P144" i="29"/>
  <c r="M134" i="29"/>
  <c r="M103" i="29"/>
  <c r="P118" i="29"/>
  <c r="M116" i="29"/>
  <c r="P87" i="29"/>
  <c r="P97" i="29"/>
  <c r="J197" i="29"/>
  <c r="M203" i="29"/>
  <c r="M181" i="29"/>
  <c r="M173" i="29"/>
  <c r="J162" i="29"/>
  <c r="P168" i="29"/>
  <c r="P195" i="29"/>
  <c r="J196" i="29"/>
  <c r="M178" i="29"/>
  <c r="P167" i="29"/>
  <c r="P159" i="29"/>
  <c r="P39" i="29"/>
  <c r="P38" i="29"/>
  <c r="P37" i="29"/>
  <c r="J39" i="29"/>
  <c r="J41" i="29"/>
  <c r="P27" i="29"/>
  <c r="J38" i="29"/>
  <c r="J27" i="29"/>
  <c r="M27" i="29"/>
  <c r="C42" i="29"/>
  <c r="K41" i="29"/>
  <c r="D40" i="29"/>
  <c r="K40" i="29"/>
  <c r="N40" i="29"/>
  <c r="G42" i="29"/>
  <c r="C41" i="29"/>
  <c r="E42" i="29"/>
  <c r="H37" i="29"/>
  <c r="F40" i="29"/>
  <c r="D38" i="29"/>
  <c r="E43" i="29"/>
  <c r="D41" i="29"/>
  <c r="O43" i="29"/>
  <c r="K39" i="29"/>
  <c r="D42" i="29"/>
  <c r="F41" i="29"/>
  <c r="K42" i="29"/>
  <c r="O41" i="29"/>
  <c r="C40" i="29"/>
  <c r="E41" i="29"/>
  <c r="N43" i="29"/>
  <c r="G43" i="29"/>
  <c r="I40" i="29"/>
  <c r="E39" i="29"/>
  <c r="D43" i="29"/>
  <c r="H42" i="29"/>
  <c r="D39" i="29"/>
  <c r="L43" i="29"/>
  <c r="K37" i="29"/>
  <c r="N42" i="29"/>
  <c r="F43" i="29"/>
  <c r="I43" i="29"/>
  <c r="C43" i="29"/>
  <c r="K43" i="29"/>
  <c r="F42" i="29"/>
  <c r="C39" i="29"/>
  <c r="L42" i="29"/>
  <c r="G41" i="29"/>
  <c r="L38" i="29"/>
  <c r="L41" i="29"/>
  <c r="L40" i="29"/>
  <c r="C37" i="29"/>
  <c r="P41" i="29" l="1"/>
  <c r="M40" i="29"/>
  <c r="M37" i="29"/>
  <c r="M39" i="29"/>
  <c r="J37" i="29"/>
  <c r="M42" i="29"/>
  <c r="J43" i="29"/>
  <c r="J42" i="29"/>
  <c r="P43" i="29"/>
  <c r="P40" i="29"/>
  <c r="P42" i="29"/>
  <c r="J40" i="29"/>
  <c r="M43" i="29"/>
  <c r="M41" i="29"/>
  <c r="M38" i="29"/>
  <c r="H49" i="19" l="1"/>
  <c r="AD41" i="19" s="1"/>
  <c r="L92" i="29"/>
  <c r="AI41" i="19" l="1"/>
  <c r="H38" i="1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O92" i="29"/>
  <c r="E15" i="29"/>
  <c r="L12" i="29"/>
  <c r="O10" i="29"/>
  <c r="N10" i="29"/>
  <c r="H16" i="29"/>
  <c r="L15" i="29"/>
  <c r="K12" i="29"/>
  <c r="E6" i="29"/>
  <c r="O7" i="29"/>
  <c r="I14" i="29"/>
  <c r="I6" i="29"/>
  <c r="O5" i="29"/>
  <c r="I10" i="29"/>
  <c r="L6" i="29"/>
  <c r="G8" i="29"/>
  <c r="H5" i="29"/>
  <c r="H8" i="29"/>
  <c r="I15" i="29"/>
  <c r="O15" i="29"/>
  <c r="I16" i="29"/>
  <c r="L10" i="29"/>
  <c r="L14" i="29"/>
  <c r="G12" i="29"/>
  <c r="O12" i="29"/>
  <c r="L5" i="29"/>
  <c r="C7" i="29"/>
  <c r="N11" i="29"/>
  <c r="N17" i="29"/>
  <c r="H12" i="29"/>
  <c r="H9" i="29"/>
  <c r="K15" i="29"/>
  <c r="K9" i="29"/>
  <c r="N12" i="29"/>
  <c r="I13" i="29"/>
  <c r="O17" i="29"/>
  <c r="H7" i="29"/>
  <c r="I7" i="29"/>
  <c r="H17" i="29"/>
  <c r="L17" i="29"/>
  <c r="I11" i="29"/>
  <c r="H13" i="29"/>
  <c r="H14" i="29"/>
  <c r="G18" i="29"/>
  <c r="K17" i="29"/>
  <c r="K11" i="29"/>
  <c r="E18" i="29"/>
  <c r="N15" i="29"/>
  <c r="E13" i="29"/>
  <c r="I12" i="29"/>
  <c r="N6" i="29"/>
  <c r="E11" i="29"/>
  <c r="E9" i="29"/>
  <c r="L18" i="29"/>
  <c r="H6" i="29"/>
  <c r="K18" i="29"/>
  <c r="E14" i="29"/>
  <c r="K10" i="29"/>
  <c r="K13" i="29"/>
  <c r="E8" i="29"/>
  <c r="I18" i="29"/>
  <c r="N16" i="29"/>
  <c r="L7" i="29"/>
  <c r="N7" i="29"/>
  <c r="G14" i="29"/>
  <c r="G16" i="29"/>
  <c r="N18" i="29"/>
  <c r="E16" i="29"/>
  <c r="E17" i="29"/>
  <c r="N8" i="29"/>
  <c r="H15" i="29"/>
  <c r="O11" i="29"/>
  <c r="I5" i="29"/>
  <c r="O8" i="29"/>
  <c r="H10" i="29"/>
  <c r="E10" i="29"/>
  <c r="L8" i="29"/>
  <c r="K6" i="29"/>
  <c r="G17" i="29"/>
  <c r="G6" i="29"/>
  <c r="O6" i="29"/>
  <c r="L9" i="29"/>
  <c r="G13" i="29"/>
  <c r="H18" i="29"/>
  <c r="N9" i="29"/>
  <c r="G15" i="29"/>
  <c r="L16" i="29"/>
  <c r="N13" i="29"/>
  <c r="N14" i="29"/>
  <c r="O9" i="29"/>
  <c r="I17" i="29"/>
  <c r="O14" i="29"/>
  <c r="I9" i="29"/>
  <c r="L11" i="29"/>
  <c r="G11" i="29"/>
  <c r="K7" i="29"/>
  <c r="L13" i="29"/>
  <c r="G10" i="29"/>
  <c r="G9" i="29"/>
  <c r="H11" i="29"/>
  <c r="O18" i="29"/>
  <c r="G7" i="29"/>
  <c r="K16" i="29"/>
  <c r="K14" i="29"/>
  <c r="E12" i="29"/>
  <c r="G5" i="29"/>
  <c r="K8" i="29"/>
  <c r="O16" i="29"/>
  <c r="I8" i="29"/>
  <c r="O13" i="29"/>
  <c r="AC24" i="20" l="1"/>
  <c r="J6" i="29"/>
  <c r="M6" i="29"/>
  <c r="J18" i="29"/>
  <c r="M18" i="29"/>
  <c r="M7" i="29"/>
  <c r="J7" i="29"/>
  <c r="M8" i="29"/>
  <c r="J8" i="29"/>
  <c r="M10" i="29"/>
  <c r="J10" i="29"/>
  <c r="M11" i="29"/>
  <c r="J11" i="29"/>
  <c r="J12" i="29"/>
  <c r="M12" i="29"/>
  <c r="M13" i="29"/>
  <c r="J13" i="29"/>
  <c r="M14" i="29"/>
  <c r="J14" i="29"/>
  <c r="J15" i="29"/>
  <c r="M15" i="29"/>
  <c r="M16" i="29"/>
  <c r="J16" i="29"/>
  <c r="J17" i="29"/>
  <c r="M17" i="29"/>
  <c r="J9" i="29"/>
  <c r="M9" i="29"/>
  <c r="P12" i="29" l="1"/>
  <c r="P15" i="29"/>
  <c r="P18" i="29"/>
  <c r="P11" i="29"/>
  <c r="P16" i="29"/>
  <c r="P6" i="29"/>
  <c r="P14" i="29"/>
  <c r="P17" i="29"/>
  <c r="P7" i="29"/>
  <c r="P10" i="29"/>
  <c r="P8" i="29"/>
  <c r="P13" i="29"/>
  <c r="P9" i="29"/>
  <c r="H29" i="19"/>
  <c r="AD21" i="19" s="1"/>
  <c r="F17" i="29"/>
  <c r="F12" i="29"/>
  <c r="D17" i="29"/>
  <c r="C6" i="29"/>
  <c r="C8" i="29"/>
  <c r="K5" i="29"/>
  <c r="D5" i="29"/>
  <c r="E5" i="29"/>
  <c r="D6" i="29"/>
  <c r="C17" i="29"/>
  <c r="D8" i="29"/>
  <c r="F14" i="29"/>
  <c r="C12" i="29"/>
  <c r="C10" i="29"/>
  <c r="F9" i="29"/>
  <c r="F6" i="29"/>
  <c r="C15" i="29"/>
  <c r="F11" i="29"/>
  <c r="D7" i="29"/>
  <c r="D16" i="29"/>
  <c r="F16" i="29"/>
  <c r="F5" i="29"/>
  <c r="K92" i="29"/>
  <c r="C18" i="29"/>
  <c r="D11" i="29"/>
  <c r="C13" i="29"/>
  <c r="D12" i="29"/>
  <c r="C11" i="29"/>
  <c r="F18" i="29"/>
  <c r="C9" i="29"/>
  <c r="D15" i="29"/>
  <c r="F7" i="29"/>
  <c r="D13" i="29"/>
  <c r="F10" i="29"/>
  <c r="D14" i="29"/>
  <c r="D10" i="29"/>
  <c r="C14" i="29"/>
  <c r="D18" i="29"/>
  <c r="C16" i="29"/>
  <c r="F15" i="29"/>
  <c r="C5" i="29"/>
  <c r="F8" i="29"/>
  <c r="D9" i="29"/>
  <c r="F13" i="29"/>
  <c r="M92" i="29" l="1"/>
  <c r="AC23" i="20"/>
  <c r="K18" i="20" s="1"/>
  <c r="AI21" i="19"/>
  <c r="M5" i="29"/>
  <c r="J5" i="29"/>
  <c r="N92" i="29"/>
  <c r="N5" i="29"/>
  <c r="P92" i="29" l="1"/>
  <c r="K17" i="20"/>
  <c r="T5" i="29"/>
  <c r="P5" i="29"/>
  <c r="K19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Q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厚生労働省ネットワークシステム</author>
  </authors>
  <commentList>
    <comment ref="AV15" authorId="0" shapeId="0" xr:uid="{37C44ACA-4FD9-449B-BF2E-76ACC32248A7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支出内容を証明する資料（領収書、支払記録等）は、都道府県から求めがあった場合に速やかに提出できるよう、各事業所に適切に保管して下さい。</t>
        </r>
      </text>
    </comment>
    <comment ref="AV21" authorId="1" shapeId="0" xr:uid="{2488A264-8474-4AD0-8D7B-F6666FB9EB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 xml:space="preserve">交付決定通知書に記載の金額を入力してください。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「実績額（千円）」：</t>
        </r>
        <r>
          <rPr>
            <sz val="9"/>
            <color indexed="81"/>
            <rFont val="MS P ゴシック"/>
            <family val="3"/>
            <charset val="128"/>
          </rPr>
          <t xml:space="preserve">
交付決定額と支出済額を比較して低い方の額（千円未満切り捨て）が自動入力されます。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「差引額（円）」</t>
        </r>
        <r>
          <rPr>
            <sz val="9"/>
            <color indexed="81"/>
            <rFont val="MS P ゴシック"/>
            <family val="3"/>
            <charset val="128"/>
          </rPr>
          <t>：
交付決定額と実績額の差額が自動入力されます。
差額が生じる場合は、実績報告後、差額の返還のため、精算手続きを行います。</t>
        </r>
      </text>
    </comment>
    <comment ref="AV24" authorId="1" shapeId="0" xr:uid="{67199F7B-D007-4200-8D1F-2A9F783F37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33" authorId="1" shapeId="0" xr:uid="{501A9D3B-B3A8-41E1-871B-453EDB7569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41" authorId="1" shapeId="0" xr:uid="{5B7A1307-8986-48ED-A888-2EFEC63BF1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>交付決定通知書に記載の金額を入力してください。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「実績額（千円）」：
</t>
        </r>
        <r>
          <rPr>
            <sz val="9"/>
            <color indexed="81"/>
            <rFont val="MS P ゴシック"/>
            <family val="3"/>
            <charset val="128"/>
          </rPr>
          <t>交付決定額と支出済額を比較して低い方の額（千円未満切り捨て）が自動入力されます。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「差引額（円）」：
</t>
        </r>
        <r>
          <rPr>
            <sz val="9"/>
            <color indexed="81"/>
            <rFont val="MS P ゴシック"/>
            <family val="3"/>
            <charset val="128"/>
          </rPr>
          <t>交付決定額と実績額の差額が自動入力されます。
差額が生じる場合は、実績報告後、差額の返還のため、精算手続きを行います。</t>
        </r>
      </text>
    </comment>
    <comment ref="AV44" authorId="1" shapeId="0" xr:uid="{0A6B7E4B-DEC8-444C-9C3F-9CA9B55683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</commentList>
</comments>
</file>

<file path=xl/sharedStrings.xml><?xml version="1.0" encoding="utf-8"?>
<sst xmlns="http://schemas.openxmlformats.org/spreadsheetml/2006/main" count="301" uniqueCount="170">
  <si>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</si>
  <si>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</si>
  <si>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</si>
  <si>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</si>
  <si>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</si>
  <si>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</si>
  <si>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</si>
  <si>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</si>
  <si>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</si>
  <si>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</si>
  <si>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</si>
  <si>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</si>
  <si>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</si>
  <si>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</si>
  <si>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</si>
  <si>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</si>
  <si>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</si>
  <si>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</si>
  <si>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</si>
  <si>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</si>
  <si>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</si>
  <si>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</si>
  <si>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</si>
  <si>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</si>
  <si>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</si>
  <si>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</si>
  <si>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</si>
  <si>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</si>
  <si>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事業区分</t>
    <rPh sb="0" eb="2">
      <t>ジギョウ</t>
    </rPh>
    <rPh sb="2" eb="4">
      <t>クブン</t>
    </rPh>
    <phoneticPr fontId="3"/>
  </si>
  <si>
    <t>科目</t>
    <rPh sb="0" eb="2">
      <t>カモク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</si>
  <si>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</si>
  <si>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</si>
  <si>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</si>
  <si>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</si>
  <si>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</si>
  <si>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</si>
  <si>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</si>
  <si>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</si>
  <si>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</si>
  <si>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</si>
  <si>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</si>
  <si>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領収書、レシート等の根拠資料は事業所において適切に保管している。</t>
    <rPh sb="10" eb="12">
      <t>コンキョ</t>
    </rPh>
    <rPh sb="12" eb="14">
      <t>シリョウ</t>
    </rPh>
    <rPh sb="17" eb="18">
      <t>ショ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</si>
  <si>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</si>
  <si>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支出済額</t>
    <rPh sb="0" eb="2">
      <t>シシュツ</t>
    </rPh>
    <rPh sb="2" eb="3">
      <t>ズ</t>
    </rPh>
    <phoneticPr fontId="3"/>
  </si>
  <si>
    <t>支出済額（円）</t>
    <rPh sb="0" eb="2">
      <t>シシュツ</t>
    </rPh>
    <rPh sb="2" eb="3">
      <t>ズミ</t>
    </rPh>
    <rPh sb="3" eb="4">
      <t>ガク</t>
    </rPh>
    <rPh sb="5" eb="6">
      <t>エン</t>
    </rPh>
    <phoneticPr fontId="3"/>
  </si>
  <si>
    <t>支出済額（円）</t>
    <rPh sb="2" eb="3">
      <t>ズ</t>
    </rPh>
    <phoneticPr fontId="3"/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</si>
  <si>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</si>
  <si>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</si>
  <si>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（実績額内訳）</t>
    <rPh sb="1" eb="3">
      <t>ジッセキ</t>
    </rPh>
    <rPh sb="3" eb="4">
      <t>ガク</t>
    </rPh>
    <rPh sb="4" eb="6">
      <t>ウチワケ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</si>
  <si>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</si>
  <si>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実績額</t>
    <rPh sb="0" eb="2">
      <t>ジッセキ</t>
    </rPh>
    <rPh sb="2" eb="3">
      <t>ガク</t>
    </rPh>
    <phoneticPr fontId="3"/>
  </si>
  <si>
    <t>実績額</t>
    <rPh sb="2" eb="3">
      <t>ガク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</si>
  <si>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</si>
  <si>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</si>
  <si>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</si>
  <si>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</si>
  <si>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実績報告書</t>
    <rPh sb="0" eb="2">
      <t>ジッセキ</t>
    </rPh>
    <rPh sb="2" eb="5">
      <t>ホウコクショ</t>
    </rPh>
    <phoneticPr fontId="3"/>
  </si>
  <si>
    <t>【報告者の連絡先】</t>
    <rPh sb="1" eb="3">
      <t>ホウコク</t>
    </rPh>
    <rPh sb="3" eb="4">
      <t>モノ</t>
    </rPh>
    <rPh sb="5" eb="7">
      <t>レンラク</t>
    </rPh>
    <rPh sb="7" eb="8">
      <t>サキ</t>
    </rPh>
    <phoneticPr fontId="3"/>
  </si>
  <si>
    <t>１　　交付決定額　：　</t>
    <rPh sb="2" eb="3">
      <t>ガク</t>
    </rPh>
    <rPh sb="3" eb="5">
      <t>コウフ</t>
    </rPh>
    <rPh sb="5" eb="7">
      <t>ケッテイ</t>
    </rPh>
    <phoneticPr fontId="3"/>
  </si>
  <si>
    <t>　　　実　績　額　：　</t>
    <rPh sb="3" eb="4">
      <t>ジツ</t>
    </rPh>
    <rPh sb="5" eb="6">
      <t>イサオ</t>
    </rPh>
    <rPh sb="7" eb="8">
      <t>ガク</t>
    </rPh>
    <phoneticPr fontId="3"/>
  </si>
  <si>
    <t>　　　返　還　額　：　</t>
    <rPh sb="3" eb="4">
      <t>ヘン</t>
    </rPh>
    <rPh sb="5" eb="6">
      <t>カン</t>
    </rPh>
    <rPh sb="7" eb="8">
      <t>ガク</t>
    </rPh>
    <phoneticPr fontId="3"/>
  </si>
  <si>
    <t>２　添付書類</t>
    <rPh sb="2" eb="4">
      <t>テンプ</t>
    </rPh>
    <rPh sb="4" eb="6">
      <t>ショルイ</t>
    </rPh>
    <phoneticPr fontId="3"/>
  </si>
  <si>
    <t>（第３号様式別紙２）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</si>
  <si>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支出した費用について、他の補助金等と重複は生じていない。</t>
    <rPh sb="0" eb="2">
      <t>シシュツ</t>
    </rPh>
    <rPh sb="4" eb="6">
      <t>ヒヨウ</t>
    </rPh>
    <rPh sb="11" eb="12">
      <t>タ</t>
    </rPh>
    <rPh sb="13" eb="16">
      <t>ホジョキン</t>
    </rPh>
    <rPh sb="16" eb="17">
      <t>トウ</t>
    </rPh>
    <rPh sb="18" eb="20">
      <t>ジュウフク</t>
    </rPh>
    <rPh sb="21" eb="22">
      <t>ショウ</t>
    </rPh>
    <phoneticPr fontId="3"/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</si>
  <si>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</si>
  <si>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令和　年　月　日付け福子総第　　号をもって交付決定のあった神奈川県障害福祉サービス事業所等及び障害福祉施設等に対するサービス継続支援事業費補助金に係る事業を完了しましたので、関係書類を添えて報告します。</t>
    <rPh sb="11" eb="13">
      <t>フクコ</t>
    </rPh>
    <rPh sb="13" eb="14">
      <t>ソウ</t>
    </rPh>
    <rPh sb="34" eb="38">
      <t>ショウガイフクシ</t>
    </rPh>
    <rPh sb="48" eb="52">
      <t>ショウガイフクシ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</si>
  <si>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</si>
  <si>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</si>
  <si>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</si>
  <si>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</si>
  <si>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</si>
  <si>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障害福祉サービス事業所等及び障害福祉施設等に対するサービス継続支援事業に関する事業実績報告書（事業所単位）</t>
    <rPh sb="0" eb="4">
      <t>ショウガイフクシ</t>
    </rPh>
    <rPh sb="14" eb="18">
      <t>ショウガイフクシ</t>
    </rPh>
    <rPh sb="41" eb="43">
      <t>ジッセキ</t>
    </rPh>
    <rPh sb="43" eb="45">
      <t>ホウコク</t>
    </rPh>
    <rPh sb="47" eb="50">
      <t>ジギョウショ</t>
    </rPh>
    <rPh sb="50" eb="52">
      <t>タンイ</t>
    </rPh>
    <phoneticPr fontId="3"/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</si>
  <si>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</si>
  <si>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</si>
  <si>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</si>
  <si>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</si>
  <si>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【障害福祉サービスを円滑に継続するための対応】</t>
    <rPh sb="1" eb="5">
      <t>ショウガイフクシ</t>
    </rPh>
    <rPh sb="10" eb="12">
      <t>エンカツ</t>
    </rPh>
    <rPh sb="13" eb="15">
      <t>ケイゾク</t>
    </rPh>
    <rPh sb="20" eb="22">
      <t>タイオウ</t>
    </rPh>
    <phoneticPr fontId="3"/>
  </si>
  <si>
    <t>居宅介護(1月あたり延べ訪問回数200回以下)</t>
  </si>
  <si>
    <t>/事業所</t>
    <rPh sb="1" eb="4">
      <t>ジギョウショ</t>
    </rPh>
    <phoneticPr fontId="19"/>
  </si>
  <si>
    <t>居宅介護(1月あたり延べ訪問回数201回以上2,000回以下)</t>
  </si>
  <si>
    <t>居宅介護(1月あたり延べ訪問回数2,001回以上)</t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</si>
  <si>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</si>
  <si>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</si>
  <si>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</si>
  <si>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</si>
  <si>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</si>
  <si>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</si>
  <si>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</si>
  <si>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</si>
  <si>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</si>
  <si>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</si>
  <si>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</si>
  <si>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</si>
  <si>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</si>
  <si>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</si>
  <si>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</si>
  <si>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</si>
  <si>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</si>
  <si>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</si>
  <si>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</si>
  <si>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</si>
  <si>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</si>
  <si>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</si>
  <si>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</si>
  <si>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</si>
  <si>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</si>
  <si>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</si>
  <si>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</si>
  <si>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</si>
  <si>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</si>
  <si>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</si>
  <si>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</si>
  <si>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</si>
  <si>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</si>
  <si>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</si>
  <si>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</si>
  <si>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就労継続支援B型(1月あたり延べ利用者数300人以下)</t>
    <phoneticPr fontId="3"/>
  </si>
  <si>
    <t>就労継続支援B型(1月あたり延べ利用者数301人以上600人以下)</t>
    <phoneticPr fontId="3"/>
  </si>
  <si>
    <t>就労継続支援B型(1月あたり延べ利用者数601人以上)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</si>
  <si>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</si>
  <si>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就労定着支援(1月あたり延べ利用者数301人以上600人以下)</t>
    <rPh sb="0" eb="6">
      <t>シュウロウテイチャクシエン</t>
    </rPh>
    <phoneticPr fontId="3"/>
  </si>
  <si>
    <t>就労定着支援(1月あたり延べ利用者数601人以上)</t>
    <phoneticPr fontId="3"/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</si>
  <si>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20"/>
  </si>
  <si>
    <t>就労選択支援(1月あたり延べ利用者数301人以上600人以下)</t>
  </si>
  <si>
    <t>就労選択支援(1月あたり延べ利用者数601人以上)</t>
  </si>
  <si>
    <t>児童発達支援(1月あたり延べ利用者数300人以下)</t>
    <phoneticPr fontId="3"/>
  </si>
  <si>
    <t>児童発達支援(1月あたり延べ利用者数301人以上600人以下)</t>
    <phoneticPr fontId="3"/>
  </si>
  <si>
    <t>児童発達支援(1月あたり延べ利用者数601人以上)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</si>
  <si>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</si>
  <si>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</si>
  <si>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</si>
  <si>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計画相談支援</t>
  </si>
  <si>
    <t>地域移行支援</t>
  </si>
  <si>
    <t>地域定着支援</t>
  </si>
  <si>
    <t>障害児相談支援</t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</si>
  <si>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</si>
  <si>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</si>
  <si>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/定員</t>
    <rPh sb="1" eb="3">
      <t>テイイン</t>
    </rPh>
    <phoneticPr fontId="19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</si>
  <si>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</si>
  <si>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</si>
  <si>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福祉型障害児入所支援施設</t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</si>
  <si>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</si>
  <si>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</si>
  <si>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</si>
  <si>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</si>
  <si>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</si>
  <si>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</si>
  <si>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</si>
  <si>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</si>
  <si>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</si>
  <si>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</si>
  <si>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</si>
  <si>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</si>
  <si>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</si>
  <si>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</si>
  <si>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</si>
  <si>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（第３号様式別紙１）事業所・施設別実績額一覧</t>
    <rPh sb="1" eb="2">
      <t>ダイ</t>
    </rPh>
    <rPh sb="3" eb="4">
      <t>ゴウ</t>
    </rPh>
    <rPh sb="4" eb="6">
      <t>ヨウシキ</t>
    </rPh>
    <rPh sb="6" eb="8">
      <t>ベッシ</t>
    </rPh>
    <rPh sb="10" eb="13">
      <t>ジギョウショ</t>
    </rPh>
    <rPh sb="14" eb="16">
      <t>シセツ</t>
    </rPh>
    <rPh sb="16" eb="17">
      <t>ベツ</t>
    </rPh>
    <rPh sb="17" eb="19">
      <t>ジッセキ</t>
    </rPh>
    <rPh sb="19" eb="20">
      <t>ガク</t>
    </rPh>
    <rPh sb="20" eb="22">
      <t>イチラン</t>
    </rPh>
    <phoneticPr fontId="3"/>
  </si>
  <si>
    <t xml:space="preserve"> (1)　事業所・施設別実績額一覧（第３号様式別紙１） 
 (2)　障害福祉サービス事業所等及び障害福祉施設等に対するサービス継続支援事業に関する
　　補助事業に関する事業実施報告書（事業所単位）（第３号様式別紙２）
 (3)　その他知事が必要と認める書類
 (4)　報告者が法人代表者と異なる名義の場合は委任状</t>
    <rPh sb="12" eb="14">
      <t>ジッセキ</t>
    </rPh>
    <rPh sb="34" eb="38">
      <t>ショウガイフクシ</t>
    </rPh>
    <rPh sb="48" eb="52">
      <t>ショウガイフクシ</t>
    </rPh>
    <phoneticPr fontId="3"/>
  </si>
  <si>
    <t>（注）差引額は、交付決定額と実績額を比較して交付決定額が大きい場合（返還が生じる場合）に表示される。</t>
    <rPh sb="1" eb="2">
      <t>チュウ</t>
    </rPh>
    <rPh sb="3" eb="5">
      <t>サシヒキ</t>
    </rPh>
    <rPh sb="5" eb="6">
      <t>ガク</t>
    </rPh>
    <rPh sb="8" eb="10">
      <t>コウフ</t>
    </rPh>
    <rPh sb="10" eb="12">
      <t>ケッテイ</t>
    </rPh>
    <rPh sb="12" eb="13">
      <t>ガク</t>
    </rPh>
    <rPh sb="14" eb="16">
      <t>ジッセキ</t>
    </rPh>
    <rPh sb="16" eb="17">
      <t>ガク</t>
    </rPh>
    <rPh sb="18" eb="20">
      <t>ヒカク</t>
    </rPh>
    <rPh sb="22" eb="24">
      <t>コウフ</t>
    </rPh>
    <rPh sb="24" eb="26">
      <t>ケッテイ</t>
    </rPh>
    <rPh sb="26" eb="27">
      <t>ガク</t>
    </rPh>
    <rPh sb="28" eb="29">
      <t>オオ</t>
    </rPh>
    <rPh sb="31" eb="33">
      <t>バアイ</t>
    </rPh>
    <rPh sb="34" eb="36">
      <t>ヘンカン</t>
    </rPh>
    <rPh sb="37" eb="38">
      <t>ショウ</t>
    </rPh>
    <rPh sb="40" eb="42">
      <t>バアイ</t>
    </rPh>
    <rPh sb="44" eb="46">
      <t>ヒョウジ</t>
    </rPh>
    <phoneticPr fontId="3"/>
  </si>
  <si>
    <t>第３号様式（第11条関係）</t>
    <phoneticPr fontId="3"/>
  </si>
  <si>
    <t>/定員</t>
    <rPh sb="1" eb="3">
      <t>テイイン</t>
    </rPh>
    <phoneticPr fontId="1"/>
  </si>
  <si>
    <t>放課後等デイサービス(1月あたり延べ利用者数300人以下)</t>
    <phoneticPr fontId="3"/>
  </si>
  <si>
    <t>放課後等デイサービス(1月あたり延べ利用者数301人以上600人以下)</t>
    <phoneticPr fontId="3"/>
  </si>
  <si>
    <t>放課後等デイサービス(1月あたり延べ利用者数601人以上)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</si>
  <si>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</si>
  <si>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地域活動支援（通所系）(1月あたり延べ利用者数301人以上600人以下)</t>
    <rPh sb="7" eb="9">
      <t>ツウショ</t>
    </rPh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</si>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</sst>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0" fillId="4" borderId="14" xfId="0" applyNumberFormat="1" applyFont="1" applyFill="1" applyBorder="1">
      <alignment vertical="center"/>
    </xf>
    <xf numFmtId="49" fontId="10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49" fontId="10" fillId="4" borderId="2" xfId="0" applyNumberFormat="1" applyFont="1" applyFill="1" applyBorder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0" fillId="4" borderId="17" xfId="0" applyNumberFormat="1" applyFont="1" applyFill="1" applyBorder="1">
      <alignment vertical="center"/>
    </xf>
    <xf numFmtId="49" fontId="10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6" borderId="21" xfId="0" applyFont="1" applyFill="1" applyBorder="1">
      <alignment vertical="center"/>
    </xf>
    <xf numFmtId="0" fontId="7" fillId="6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0" fontId="6" fillId="4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178" fontId="7" fillId="0" borderId="20" xfId="4" applyNumberFormat="1" applyFont="1" applyBorder="1" applyAlignment="1">
      <alignment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 wrapText="1"/>
    </xf>
    <xf numFmtId="0" fontId="17" fillId="4" borderId="5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49" fontId="7" fillId="0" borderId="20" xfId="0" applyNumberFormat="1" applyFont="1" applyBorder="1" applyAlignment="1">
      <alignment vertical="center" wrapText="1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9" fontId="10" fillId="3" borderId="8" xfId="0" applyNumberFormat="1" applyFont="1" applyFill="1" applyBorder="1" applyAlignment="1" applyProtection="1">
      <alignment vertical="center" wrapText="1"/>
      <protection locked="0"/>
    </xf>
    <xf numFmtId="179" fontId="10" fillId="3" borderId="0" xfId="0" applyNumberFormat="1" applyFont="1" applyFill="1" applyBorder="1" applyAlignment="1" applyProtection="1">
      <alignment vertical="center" wrapText="1"/>
      <protection locked="0"/>
    </xf>
    <xf numFmtId="179" fontId="10" fillId="3" borderId="10" xfId="0" applyNumberFormat="1" applyFont="1" applyFill="1" applyBorder="1" applyAlignment="1" applyProtection="1">
      <alignment vertical="center" wrapText="1"/>
      <protection locked="0"/>
    </xf>
    <xf numFmtId="179" fontId="10" fillId="3" borderId="7" xfId="0" applyNumberFormat="1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9" fontId="10" fillId="0" borderId="4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vertical="center" shrinkToFit="1"/>
    </xf>
    <xf numFmtId="179" fontId="10" fillId="0" borderId="10" xfId="0" applyNumberFormat="1" applyFont="1" applyBorder="1" applyAlignment="1">
      <alignment vertical="center" shrinkToFit="1"/>
    </xf>
    <xf numFmtId="179" fontId="10" fillId="0" borderId="7" xfId="0" applyNumberFormat="1" applyFont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3" borderId="12" xfId="4" applyNumberFormat="1" applyFont="1" applyFill="1" applyBorder="1" applyAlignment="1" applyProtection="1">
      <alignment vertical="center" shrinkToFit="1"/>
      <protection locked="0"/>
    </xf>
    <xf numFmtId="177" fontId="10" fillId="3" borderId="15" xfId="4" applyNumberFormat="1" applyFont="1" applyFill="1" applyBorder="1" applyAlignment="1" applyProtection="1">
      <alignment vertical="center" shrinkToFit="1"/>
      <protection locked="0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9" fontId="10" fillId="3" borderId="4" xfId="0" applyNumberFormat="1" applyFont="1" applyFill="1" applyBorder="1" applyAlignment="1" applyProtection="1">
      <alignment vertical="center" wrapText="1"/>
      <protection locked="0"/>
    </xf>
    <xf numFmtId="179" fontId="10" fillId="3" borderId="5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179" fontId="10" fillId="0" borderId="4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vertical="center" shrinkToFit="1"/>
      <protection locked="0"/>
    </xf>
    <xf numFmtId="0" fontId="10" fillId="3" borderId="7" xfId="0" applyFont="1" applyFill="1" applyBorder="1" applyAlignment="1" applyProtection="1">
      <alignment vertical="center" shrinkToFit="1"/>
      <protection locked="0"/>
    </xf>
    <xf numFmtId="0" fontId="10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vertical="center" shrinkToFit="1"/>
    </xf>
    <xf numFmtId="179" fontId="10" fillId="0" borderId="2" xfId="0" applyNumberFormat="1" applyFont="1" applyBorder="1" applyAlignment="1">
      <alignment vertical="center" shrinkToFit="1"/>
    </xf>
    <xf numFmtId="0" fontId="10" fillId="7" borderId="1" xfId="0" applyFont="1" applyFill="1" applyBorder="1" applyAlignment="1" applyProtection="1">
      <alignment vertical="center" shrinkToFit="1"/>
      <protection locked="0"/>
    </xf>
    <xf numFmtId="0" fontId="10" fillId="7" borderId="2" xfId="0" applyFont="1" applyFill="1" applyBorder="1" applyAlignment="1" applyProtection="1">
      <alignment vertical="center" shrinkToFit="1"/>
      <protection locked="0"/>
    </xf>
    <xf numFmtId="0" fontId="10" fillId="7" borderId="3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3" borderId="2" xfId="0" applyNumberFormat="1" applyFont="1" applyFill="1" applyBorder="1" applyAlignment="1" applyProtection="1">
      <alignment vertical="center" shrinkToFit="1"/>
      <protection locked="0"/>
    </xf>
    <xf numFmtId="49" fontId="5" fillId="3" borderId="3" xfId="0" applyNumberFormat="1" applyFont="1" applyFill="1" applyBorder="1" applyAlignment="1" applyProtection="1">
      <alignment vertical="center" shrinkToFit="1"/>
      <protection locked="0"/>
    </xf>
    <xf numFmtId="49" fontId="10" fillId="3" borderId="10" xfId="0" applyNumberFormat="1" applyFont="1" applyFill="1" applyBorder="1" applyAlignment="1" applyProtection="1">
      <alignment vertical="center"/>
      <protection locked="0"/>
    </xf>
    <xf numFmtId="49" fontId="10" fillId="3" borderId="7" xfId="0" applyNumberFormat="1" applyFont="1" applyFill="1" applyBorder="1" applyAlignment="1" applyProtection="1">
      <alignment vertical="center"/>
      <protection locked="0"/>
    </xf>
    <xf numFmtId="49" fontId="10" fillId="3" borderId="11" xfId="0" applyNumberFormat="1" applyFont="1" applyFill="1" applyBorder="1" applyAlignment="1" applyProtection="1">
      <alignment vertical="center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10</xdr:row>
          <xdr:rowOff>0</xdr:rowOff>
        </xdr:from>
        <xdr:to>
          <xdr:col>9</xdr:col>
          <xdr:colOff>30480</xdr:colOff>
          <xdr:row>11</xdr:row>
          <xdr:rowOff>30480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10</xdr:row>
          <xdr:rowOff>0</xdr:rowOff>
        </xdr:from>
        <xdr:to>
          <xdr:col>25</xdr:col>
          <xdr:colOff>45720</xdr:colOff>
          <xdr:row>11</xdr:row>
          <xdr:rowOff>30480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5"/>
  <sheetViews>
    <sheetView showGridLines="0" showZeros="0" tabSelected="1" zoomScale="110" zoomScaleNormal="110" zoomScaleSheetLayoutView="100" workbookViewId="0">
      <selection activeCell="J37" sqref="J37:AK37"/>
    </sheetView>
  </sheetViews>
  <sheetFormatPr defaultColWidth="2.21875" defaultRowHeight="12"/>
  <cols>
    <col min="1" max="1" width="2.6640625" style="1" customWidth="1"/>
    <col min="2" max="37" width="2.21875" style="1"/>
    <col min="38" max="39" width="2.21875" style="78"/>
    <col min="40" max="16384" width="2.21875" style="1"/>
  </cols>
  <sheetData>
    <row r="1" spans="1:39" ht="13.2">
      <c r="A1" s="78" t="s">
        <v>159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M1" s="76"/>
    </row>
    <row r="2" spans="1:39" ht="22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13.2">
      <c r="A3" s="77"/>
      <c r="B3" s="77"/>
      <c r="C3" s="80"/>
      <c r="D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4"/>
      <c r="AC3" s="93" t="s">
        <v>0</v>
      </c>
      <c r="AD3" s="100">
        <v>8</v>
      </c>
      <c r="AE3" s="100"/>
      <c r="AF3" s="80" t="s">
        <v>1</v>
      </c>
      <c r="AG3" s="99"/>
      <c r="AH3" s="99"/>
      <c r="AI3" s="80" t="s">
        <v>2</v>
      </c>
      <c r="AJ3" s="99"/>
      <c r="AK3" s="99"/>
      <c r="AL3" s="80" t="s">
        <v>3</v>
      </c>
      <c r="AM3" s="80"/>
    </row>
    <row r="4" spans="1:39" s="78" customFormat="1" ht="45" customHeight="1">
      <c r="A4" s="77"/>
      <c r="B4" s="77"/>
      <c r="C4" s="80"/>
      <c r="D4" s="80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</row>
    <row r="5" spans="1:39" ht="18" customHeight="1">
      <c r="A5" s="101" t="s">
        <v>52</v>
      </c>
      <c r="B5" s="101"/>
      <c r="C5" s="101"/>
      <c r="D5" s="101"/>
      <c r="E5" s="101"/>
      <c r="F5" s="101"/>
      <c r="G5" s="101"/>
      <c r="H5" s="77"/>
      <c r="I5" s="77" t="s">
        <v>4</v>
      </c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ht="15.6" customHeight="1">
      <c r="A6" s="84"/>
      <c r="B6" s="84"/>
      <c r="C6" s="84"/>
      <c r="D6" s="84"/>
      <c r="E6" s="84"/>
      <c r="F6" s="84"/>
      <c r="G6" s="84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77"/>
    </row>
    <row r="7" spans="1:39" ht="15.6" customHeight="1">
      <c r="A7" s="84"/>
      <c r="B7" s="84"/>
      <c r="C7" s="84"/>
      <c r="D7" s="84"/>
      <c r="E7" s="84"/>
      <c r="F7" s="84"/>
      <c r="G7" s="84"/>
      <c r="H7" s="30"/>
      <c r="I7" s="30"/>
      <c r="J7" s="30"/>
      <c r="K7" s="30"/>
      <c r="L7" s="30"/>
      <c r="M7" s="30"/>
      <c r="N7" s="30"/>
      <c r="O7" s="30"/>
      <c r="P7" s="30" t="s">
        <v>53</v>
      </c>
      <c r="R7" s="30"/>
      <c r="T7" s="30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77"/>
    </row>
    <row r="8" spans="1:39" ht="28.95" customHeight="1">
      <c r="A8" s="84"/>
      <c r="B8" s="84"/>
      <c r="C8" s="84"/>
      <c r="D8" s="84"/>
      <c r="E8" s="84"/>
      <c r="F8" s="84"/>
      <c r="G8" s="84"/>
      <c r="H8" s="30"/>
      <c r="I8" s="30"/>
      <c r="J8" s="30"/>
      <c r="K8" s="30"/>
      <c r="L8" s="30"/>
      <c r="M8" s="30"/>
      <c r="N8" s="30"/>
      <c r="O8" s="30"/>
      <c r="P8" s="30" t="s">
        <v>23</v>
      </c>
      <c r="R8" s="30"/>
      <c r="T8" s="30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77"/>
    </row>
    <row r="9" spans="1:39" ht="28.95" customHeight="1">
      <c r="A9" s="84"/>
      <c r="B9" s="84"/>
      <c r="C9" s="84"/>
      <c r="D9" s="84"/>
      <c r="E9" s="84"/>
      <c r="F9" s="84"/>
      <c r="G9" s="84"/>
      <c r="H9" s="30"/>
      <c r="I9" s="30"/>
      <c r="J9" s="30"/>
      <c r="K9" s="30"/>
      <c r="L9" s="30"/>
      <c r="M9" s="30"/>
      <c r="N9" s="30"/>
      <c r="O9" s="30"/>
      <c r="P9" s="30" t="s">
        <v>54</v>
      </c>
      <c r="R9" s="30"/>
      <c r="S9" s="1" t="s">
        <v>5</v>
      </c>
      <c r="W9" s="85"/>
      <c r="X9" s="85"/>
      <c r="Y9" s="85"/>
      <c r="Z9" s="85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77"/>
    </row>
    <row r="10" spans="1:39" ht="28.95" customHeight="1">
      <c r="A10" s="84"/>
      <c r="B10" s="84"/>
      <c r="C10" s="84"/>
      <c r="D10" s="84"/>
      <c r="E10" s="84"/>
      <c r="F10" s="84"/>
      <c r="G10" s="8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" t="s">
        <v>55</v>
      </c>
      <c r="V10" s="30"/>
      <c r="W10" s="85"/>
      <c r="X10" s="85"/>
      <c r="Y10" s="85"/>
      <c r="Z10" s="85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77"/>
    </row>
    <row r="11" spans="1:39" s="78" customFormat="1" ht="15.6" customHeight="1">
      <c r="A11" s="84"/>
      <c r="B11" s="84"/>
      <c r="C11" s="84"/>
      <c r="D11" s="84"/>
      <c r="E11" s="84"/>
      <c r="F11" s="84"/>
      <c r="G11" s="84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77"/>
    </row>
    <row r="12" spans="1:39" s="78" customFormat="1" ht="18" customHeight="1">
      <c r="A12" s="97" t="s">
        <v>64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</row>
    <row r="13" spans="1:39" s="78" customFormat="1" ht="18" customHeight="1">
      <c r="A13" s="96" t="s">
        <v>56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</row>
    <row r="14" spans="1:39" s="78" customFormat="1" ht="35.4" customHeight="1">
      <c r="A14" s="77"/>
      <c r="B14" s="77"/>
      <c r="C14" s="80"/>
      <c r="D14" s="80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 s="78" customFormat="1" ht="51.6" customHeight="1">
      <c r="A15" s="102" t="s">
        <v>65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77"/>
    </row>
    <row r="16" spans="1:39" s="78" customFormat="1" ht="14.2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77"/>
    </row>
    <row r="17" spans="1:39" s="78" customFormat="1" ht="14.25" customHeight="1">
      <c r="A17" s="103" t="s">
        <v>58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6">
        <f ca="1">SUM(実績額一覧!J5:J204)</f>
        <v>0</v>
      </c>
      <c r="L17" s="103"/>
      <c r="M17" s="103"/>
      <c r="N17" s="103"/>
      <c r="O17" s="103"/>
      <c r="P17" s="103"/>
      <c r="Q17" s="103"/>
      <c r="R17" s="103"/>
      <c r="S17" s="77" t="s">
        <v>6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 s="78" customFormat="1" ht="14.25" customHeight="1">
      <c r="A18" s="103" t="s">
        <v>59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6">
        <f ca="1">SUM(AC23:AG24)</f>
        <v>0</v>
      </c>
      <c r="L18" s="103"/>
      <c r="M18" s="103"/>
      <c r="N18" s="103"/>
      <c r="O18" s="103"/>
      <c r="P18" s="103"/>
      <c r="Q18" s="103"/>
      <c r="R18" s="103"/>
      <c r="S18" s="77" t="s">
        <v>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 s="78" customFormat="1" ht="14.25" customHeight="1">
      <c r="A19" s="103" t="s">
        <v>60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6">
        <f ca="1">SUM(実績額一覧!P5:P204)</f>
        <v>0</v>
      </c>
      <c r="L19" s="103"/>
      <c r="M19" s="103"/>
      <c r="N19" s="103"/>
      <c r="O19" s="103"/>
      <c r="P19" s="103"/>
      <c r="Q19" s="103"/>
      <c r="R19" s="103"/>
      <c r="S19" s="77" t="s">
        <v>6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 s="78" customFormat="1" ht="14.25" customHeight="1">
      <c r="A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 s="78" customFormat="1" ht="14.2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 s="78" customFormat="1" ht="14.25" customHeight="1">
      <c r="A22" s="77"/>
      <c r="B22" s="77" t="s">
        <v>48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s="78" customFormat="1" ht="14.25" customHeight="1">
      <c r="A23" s="77"/>
      <c r="B23" s="77"/>
      <c r="C23" s="107" t="s">
        <v>68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  <c r="Y23" s="108"/>
      <c r="Z23" s="108"/>
      <c r="AA23" s="108"/>
      <c r="AB23" s="108"/>
      <c r="AC23" s="106">
        <f ca="1">SUM(実績額一覧!K5:K204)</f>
        <v>0</v>
      </c>
      <c r="AD23" s="106"/>
      <c r="AE23" s="106"/>
      <c r="AF23" s="106"/>
      <c r="AG23" s="106"/>
      <c r="AH23" s="77" t="s">
        <v>6</v>
      </c>
      <c r="AI23" s="77"/>
      <c r="AJ23" s="77"/>
      <c r="AK23" s="77"/>
      <c r="AL23" s="77"/>
      <c r="AM23" s="77"/>
    </row>
    <row r="24" spans="1:39" s="78" customFormat="1" ht="14.25" customHeight="1">
      <c r="A24" s="77"/>
      <c r="B24" s="77"/>
      <c r="C24" s="103" t="s">
        <v>69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9"/>
      <c r="Y24" s="109"/>
      <c r="Z24" s="109"/>
      <c r="AA24" s="109"/>
      <c r="AB24" s="109"/>
      <c r="AC24" s="106">
        <f ca="1">SUM(実績額一覧!L5:L204)</f>
        <v>0</v>
      </c>
      <c r="AD24" s="106"/>
      <c r="AE24" s="106"/>
      <c r="AF24" s="106"/>
      <c r="AG24" s="106"/>
      <c r="AH24" s="77" t="s">
        <v>6</v>
      </c>
      <c r="AI24" s="77"/>
      <c r="AJ24" s="77"/>
      <c r="AK24" s="77"/>
      <c r="AL24" s="77"/>
      <c r="AM24" s="77"/>
    </row>
    <row r="25" spans="1:39" s="78" customFormat="1" ht="14.25" customHeight="1">
      <c r="A25" s="77"/>
      <c r="B25" s="77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81"/>
      <c r="Z25" s="81"/>
      <c r="AA25" s="81"/>
      <c r="AB25" s="81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 s="78" customFormat="1" ht="14.25" customHeight="1">
      <c r="A26" s="77"/>
      <c r="B26" s="77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1"/>
      <c r="Y26" s="81"/>
      <c r="Z26" s="81"/>
      <c r="AA26" s="81"/>
      <c r="AB26" s="81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s="78" customFormat="1" ht="14.25" customHeight="1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</row>
    <row r="28" spans="1:39" s="78" customFormat="1" ht="14.25" customHeight="1">
      <c r="A28" s="78" t="s">
        <v>61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1:39" s="78" customFormat="1" ht="74.400000000000006" customHeight="1">
      <c r="A29" s="104" t="s">
        <v>157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</row>
    <row r="30" spans="1:39" s="78" customFormat="1"/>
    <row r="31" spans="1:39" s="78" customFormat="1"/>
    <row r="32" spans="1:39" s="78" customFormat="1"/>
    <row r="33" spans="1:37" s="78" customFormat="1">
      <c r="A33" s="1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78" customFormat="1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8" customHeight="1">
      <c r="B35" s="110" t="s">
        <v>7</v>
      </c>
      <c r="C35" s="111"/>
      <c r="D35" s="111"/>
      <c r="E35" s="111"/>
      <c r="F35" s="111"/>
      <c r="G35" s="111"/>
      <c r="H35" s="111"/>
      <c r="I35" s="32"/>
      <c r="J35" s="112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4"/>
    </row>
    <row r="36" spans="1:37" ht="18.75" customHeight="1">
      <c r="B36" s="110" t="s">
        <v>8</v>
      </c>
      <c r="C36" s="111"/>
      <c r="D36" s="111"/>
      <c r="E36" s="111"/>
      <c r="F36" s="111"/>
      <c r="G36" s="111"/>
      <c r="H36" s="111"/>
      <c r="I36" s="32"/>
      <c r="J36" s="112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4"/>
    </row>
    <row r="37" spans="1:37" ht="18.75" customHeight="1">
      <c r="B37" s="115" t="s">
        <v>9</v>
      </c>
      <c r="C37" s="116"/>
      <c r="D37" s="116"/>
      <c r="E37" s="31"/>
      <c r="F37" s="119" t="s">
        <v>10</v>
      </c>
      <c r="G37" s="120"/>
      <c r="H37" s="120"/>
      <c r="I37" s="121"/>
      <c r="J37" s="220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2"/>
    </row>
    <row r="38" spans="1:37" ht="18.75" customHeight="1">
      <c r="B38" s="117"/>
      <c r="C38" s="118"/>
      <c r="D38" s="118"/>
      <c r="E38" s="33"/>
      <c r="F38" s="119" t="s">
        <v>11</v>
      </c>
      <c r="G38" s="120"/>
      <c r="H38" s="120"/>
      <c r="I38" s="121"/>
      <c r="J38" s="112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4"/>
    </row>
    <row r="39" spans="1:37" ht="18.7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86"/>
      <c r="T39" s="86"/>
      <c r="U39" s="87"/>
      <c r="V39" s="87"/>
      <c r="W39" s="87"/>
      <c r="X39" s="86"/>
      <c r="Y39" s="88"/>
      <c r="Z39" s="88"/>
      <c r="AA39" s="88"/>
      <c r="AB39" s="88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</sheetData>
  <sheetProtection algorithmName="SHA-512" hashValue="Dc2oyRYQxPUXOaqeyLIkM7j4uKwcMo4/RBXKwVVHTbjGPUXpsnEOPa0zzdYF50zbWrj8nh/p7Cs3rUxX5uPmvQ==" saltValue="wePwpuR5vNfBz4s/T0kX5A==" spinCount="100000" sheet="1" objects="1" scenarios="1" formatCells="0"/>
  <mergeCells count="31">
    <mergeCell ref="B35:H35"/>
    <mergeCell ref="J35:AK35"/>
    <mergeCell ref="B36:H36"/>
    <mergeCell ref="J36:AK36"/>
    <mergeCell ref="B37:D38"/>
    <mergeCell ref="F37:I37"/>
    <mergeCell ref="J37:AK37"/>
    <mergeCell ref="F38:I38"/>
    <mergeCell ref="J38:AK38"/>
    <mergeCell ref="A15:AL15"/>
    <mergeCell ref="A17:J17"/>
    <mergeCell ref="A18:J18"/>
    <mergeCell ref="A19:J19"/>
    <mergeCell ref="A29:AL29"/>
    <mergeCell ref="K18:R18"/>
    <mergeCell ref="K17:R17"/>
    <mergeCell ref="K19:R19"/>
    <mergeCell ref="AC23:AG23"/>
    <mergeCell ref="AC24:AG24"/>
    <mergeCell ref="C23:AB23"/>
    <mergeCell ref="C24:AB24"/>
    <mergeCell ref="AJ3:AK3"/>
    <mergeCell ref="AG3:AH3"/>
    <mergeCell ref="AD3:AE3"/>
    <mergeCell ref="A5:G5"/>
    <mergeCell ref="U7:AL7"/>
    <mergeCell ref="A13:AM13"/>
    <mergeCell ref="A12:AM12"/>
    <mergeCell ref="U8:AL8"/>
    <mergeCell ref="AA9:AL9"/>
    <mergeCell ref="AA10:AL10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221"/>
  <sheetViews>
    <sheetView showGridLines="0" showZeros="0" zoomScaleNormal="100" zoomScaleSheetLayoutView="100" workbookViewId="0">
      <selection activeCell="H5" sqref="H5"/>
    </sheetView>
  </sheetViews>
  <sheetFormatPr defaultColWidth="2.21875" defaultRowHeight="13.2"/>
  <cols>
    <col min="1" max="1" width="2.21875" style="2"/>
    <col min="2" max="2" width="3.109375" style="2" customWidth="1"/>
    <col min="3" max="3" width="30.109375" style="2" customWidth="1"/>
    <col min="4" max="4" width="12.88671875" style="2" customWidth="1"/>
    <col min="5" max="5" width="34.77734375" style="2" customWidth="1"/>
    <col min="6" max="6" width="13.88671875" style="2" bestFit="1" customWidth="1"/>
    <col min="7" max="7" width="30" style="2" customWidth="1"/>
    <col min="8" max="8" width="7.6640625" style="2" customWidth="1"/>
    <col min="9" max="9" width="7.33203125" style="2" bestFit="1" customWidth="1"/>
    <col min="10" max="11" width="7.6640625" style="2" customWidth="1"/>
    <col min="12" max="12" width="7.33203125" style="2" bestFit="1" customWidth="1"/>
    <col min="13" max="14" width="7.6640625" style="2" customWidth="1"/>
    <col min="15" max="15" width="7.33203125" style="2" bestFit="1" customWidth="1"/>
    <col min="16" max="16" width="7.5546875" style="2" customWidth="1"/>
    <col min="17" max="17" width="2.109375" style="2" hidden="1" customWidth="1"/>
    <col min="18" max="19" width="2.21875" style="2"/>
    <col min="20" max="20" width="4.33203125" style="2" bestFit="1" customWidth="1"/>
    <col min="21" max="16384" width="2.21875" style="2"/>
  </cols>
  <sheetData>
    <row r="1" spans="2:39">
      <c r="B1" s="2" t="s">
        <v>156</v>
      </c>
    </row>
    <row r="2" spans="2:39">
      <c r="B2" s="25"/>
    </row>
    <row r="3" spans="2:39" ht="18" customHeight="1">
      <c r="B3" s="127" t="s">
        <v>12</v>
      </c>
      <c r="C3" s="124" t="s">
        <v>13</v>
      </c>
      <c r="D3" s="128" t="s">
        <v>70</v>
      </c>
      <c r="E3" s="124" t="s">
        <v>14</v>
      </c>
      <c r="F3" s="124" t="s">
        <v>10</v>
      </c>
      <c r="G3" s="129" t="s">
        <v>15</v>
      </c>
      <c r="H3" s="125" t="s">
        <v>46</v>
      </c>
      <c r="I3" s="125"/>
      <c r="J3" s="126"/>
      <c r="K3" s="125" t="s">
        <v>49</v>
      </c>
      <c r="L3" s="125"/>
      <c r="M3" s="126"/>
      <c r="N3" s="125" t="s">
        <v>47</v>
      </c>
      <c r="O3" s="125"/>
      <c r="P3" s="126"/>
      <c r="Q3" s="122" t="s">
        <v>16</v>
      </c>
    </row>
    <row r="4" spans="2:39" ht="76.2" thickBot="1">
      <c r="B4" s="127"/>
      <c r="C4" s="124"/>
      <c r="D4" s="128"/>
      <c r="E4" s="124"/>
      <c r="F4" s="124"/>
      <c r="G4" s="130"/>
      <c r="H4" s="24" t="s">
        <v>66</v>
      </c>
      <c r="I4" s="24" t="s">
        <v>67</v>
      </c>
      <c r="J4" s="38" t="s">
        <v>17</v>
      </c>
      <c r="K4" s="24" t="s">
        <v>66</v>
      </c>
      <c r="L4" s="24" t="s">
        <v>67</v>
      </c>
      <c r="M4" s="38" t="s">
        <v>17</v>
      </c>
      <c r="N4" s="24" t="s">
        <v>66</v>
      </c>
      <c r="O4" s="24" t="s">
        <v>67</v>
      </c>
      <c r="P4" s="38" t="s">
        <v>17</v>
      </c>
      <c r="Q4" s="123"/>
    </row>
    <row r="5" spans="2:39" ht="28.95" customHeight="1" thickBot="1">
      <c r="B5" s="26">
        <f>ROW()-4</f>
        <v>1</v>
      </c>
      <c r="C5" s="95">
        <f ca="1">IFERROR(INDIRECT("個票"&amp;$B5&amp;"！$t$7"),"")</f>
        <v>0</v>
      </c>
      <c r="D5" s="44">
        <f ca="1">IFERROR(INDIRECT("個票"&amp;$B5&amp;"！$h$7"),"")</f>
        <v>0</v>
      </c>
      <c r="E5" s="95">
        <f ca="1">IFERROR(INDIRECT("個票"&amp;$B5&amp;"！$l$10"),"")</f>
        <v>0</v>
      </c>
      <c r="F5" s="44">
        <f ca="1">IFERROR(INDIRECT("個票"&amp;$B5&amp;"！$w$9"),"")</f>
        <v>0</v>
      </c>
      <c r="G5" s="95" t="str">
        <f ca="1">IFERROR(INDIRECT("個票"&amp;$B5&amp;"！$ｄ$9")&amp;INDIRECT("個票"&amp;$B5&amp;"！$ｈ$9"),"")</f>
        <v/>
      </c>
      <c r="H5" s="29">
        <f ca="1">IFERROR(INDIRECT("個票"&amp;$B5&amp;"！$Y$21"),"")</f>
        <v>0</v>
      </c>
      <c r="I5" s="75">
        <f ca="1">IFERROR(INDIRECT("個票"&amp;$B5&amp;"！$Y$41"),"")</f>
        <v>0</v>
      </c>
      <c r="J5" s="29">
        <f ca="1">SUM(H5,I5)</f>
        <v>0</v>
      </c>
      <c r="K5" s="29">
        <f ca="1">IFERROR(INDIRECT("個票"&amp;$B5&amp;"！$ad$21"),"")</f>
        <v>0</v>
      </c>
      <c r="L5" s="75">
        <f ca="1">IFERROR(INDIRECT("個票"&amp;$B5&amp;"！$ad$41"),"")</f>
        <v>0</v>
      </c>
      <c r="M5" s="29">
        <f ca="1">SUM(K5,L5)</f>
        <v>0</v>
      </c>
      <c r="N5" s="29">
        <f ca="1">IFERROR(INDIRECT("個票"&amp;$B5&amp;"！$ai$21"),"")</f>
        <v>0</v>
      </c>
      <c r="O5" s="75">
        <f ca="1">IFERROR(INDIRECT("個票"&amp;$B5&amp;"！$ai$41"),"")</f>
        <v>0</v>
      </c>
      <c r="P5" s="29">
        <f ca="1">SUM(N5,O5)</f>
        <v>0</v>
      </c>
      <c r="Q5" s="40"/>
      <c r="T5" s="42" t="str">
        <f ca="1">IF(_xlfn.SHEETS()-3=COUNTIF(J5:J207,"&gt;0"),"○","！（本表の事業所数と個票の枚数が一致しません）")</f>
        <v>！（本表の事業所数と個票の枚数が一致しません）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9"/>
    </row>
    <row r="6" spans="2:39" ht="28.95" customHeight="1">
      <c r="B6" s="26">
        <f t="shared" ref="B6:B204" si="0">ROW()-4</f>
        <v>2</v>
      </c>
      <c r="C6" s="95" t="str">
        <f t="shared" ref="C6:C204" ca="1" si="1">IFERROR(INDIRECT("個票"&amp;$B6&amp;"！$t$7"),"")</f>
        <v/>
      </c>
      <c r="D6" s="44" t="str">
        <f t="shared" ref="D6:D204" ca="1" si="2">IFERROR(INDIRECT("個票"&amp;$B6&amp;"！$h$7"),"")</f>
        <v/>
      </c>
      <c r="E6" s="95" t="str">
        <f t="shared" ref="E6:E204" ca="1" si="3">IFERROR(INDIRECT("個票"&amp;$B6&amp;"！$l$10"),"")</f>
        <v/>
      </c>
      <c r="F6" s="44" t="str">
        <f t="shared" ref="F6:F204" ca="1" si="4">IFERROR(INDIRECT("個票"&amp;$B6&amp;"！$w$9"),"")</f>
        <v/>
      </c>
      <c r="G6" s="95" t="str">
        <f t="shared" ref="G6:G204" ca="1" si="5">IFERROR(INDIRECT("個票"&amp;$B6&amp;"！$ｄ$9")&amp;INDIRECT("個票"&amp;$B6&amp;"！$ｈ$9"),"")</f>
        <v/>
      </c>
      <c r="H6" s="29" t="str">
        <f t="shared" ref="H6:H204" ca="1" si="6">IFERROR(INDIRECT("個票"&amp;$B6&amp;"！$Y$21"),"")</f>
        <v/>
      </c>
      <c r="I6" s="75" t="str">
        <f t="shared" ref="I6:I204" ca="1" si="7">IFERROR(INDIRECT("個票"&amp;$B6&amp;"！$Y$41"),"")</f>
        <v/>
      </c>
      <c r="J6" s="29">
        <f t="shared" ref="J6:J18" ca="1" si="8">SUM(H6,I6)</f>
        <v>0</v>
      </c>
      <c r="K6" s="29" t="str">
        <f t="shared" ref="K6:K204" ca="1" si="9">IFERROR(INDIRECT("個票"&amp;$B6&amp;"！$ad$21"),"")</f>
        <v/>
      </c>
      <c r="L6" s="75" t="str">
        <f t="shared" ref="L6:L204" ca="1" si="10">IFERROR(INDIRECT("個票"&amp;$B6&amp;"！$ad$41"),"")</f>
        <v/>
      </c>
      <c r="M6" s="29">
        <f t="shared" ref="M6:M18" ca="1" si="11">SUM(K6,L6)</f>
        <v>0</v>
      </c>
      <c r="N6" s="29" t="str">
        <f t="shared" ref="N6:N204" ca="1" si="12">IFERROR(INDIRECT("個票"&amp;$B6&amp;"！$ai$21"),"")</f>
        <v/>
      </c>
      <c r="O6" s="75" t="str">
        <f t="shared" ref="O6:O204" ca="1" si="13">IFERROR(INDIRECT("個票"&amp;$B6&amp;"！$ai$41"),"")</f>
        <v/>
      </c>
      <c r="P6" s="29">
        <f ca="1">SUM(N6,O6)</f>
        <v>0</v>
      </c>
      <c r="Q6" s="40"/>
      <c r="T6" s="41" t="s">
        <v>18</v>
      </c>
    </row>
    <row r="7" spans="2:39" ht="28.95" customHeight="1">
      <c r="B7" s="26">
        <f t="shared" si="0"/>
        <v>3</v>
      </c>
      <c r="C7" s="95" t="str">
        <f t="shared" ca="1" si="1"/>
        <v/>
      </c>
      <c r="D7" s="44" t="str">
        <f t="shared" ca="1" si="2"/>
        <v/>
      </c>
      <c r="E7" s="95"/>
      <c r="F7" s="44" t="str">
        <f t="shared" ca="1" si="4"/>
        <v/>
      </c>
      <c r="G7" s="95" t="str">
        <f t="shared" ca="1" si="5"/>
        <v/>
      </c>
      <c r="H7" s="29" t="str">
        <f t="shared" ca="1" si="6"/>
        <v/>
      </c>
      <c r="I7" s="75" t="str">
        <f t="shared" ca="1" si="7"/>
        <v/>
      </c>
      <c r="J7" s="29">
        <f t="shared" ca="1" si="8"/>
        <v>0</v>
      </c>
      <c r="K7" s="29" t="str">
        <f t="shared" ca="1" si="9"/>
        <v/>
      </c>
      <c r="L7" s="75" t="str">
        <f t="shared" ca="1" si="10"/>
        <v/>
      </c>
      <c r="M7" s="29">
        <f t="shared" ca="1" si="11"/>
        <v>0</v>
      </c>
      <c r="N7" s="29" t="str">
        <f t="shared" ca="1" si="12"/>
        <v/>
      </c>
      <c r="O7" s="75" t="str">
        <f t="shared" ca="1" si="13"/>
        <v/>
      </c>
      <c r="P7" s="29">
        <f t="shared" ref="P7:P18" ca="1" si="14">SUM(N7,O7)</f>
        <v>0</v>
      </c>
      <c r="Q7" s="40"/>
      <c r="T7" s="41" t="s">
        <v>19</v>
      </c>
    </row>
    <row r="8" spans="2:39" ht="28.95" customHeight="1">
      <c r="B8" s="26">
        <f t="shared" si="0"/>
        <v>4</v>
      </c>
      <c r="C8" s="95" t="str">
        <f t="shared" ca="1" si="1"/>
        <v/>
      </c>
      <c r="D8" s="44" t="str">
        <f t="shared" ca="1" si="2"/>
        <v/>
      </c>
      <c r="E8" s="95" t="str">
        <f t="shared" ca="1" si="3"/>
        <v/>
      </c>
      <c r="F8" s="44" t="str">
        <f t="shared" ca="1" si="4"/>
        <v/>
      </c>
      <c r="G8" s="95" t="str">
        <f t="shared" ca="1" si="5"/>
        <v/>
      </c>
      <c r="H8" s="29" t="str">
        <f t="shared" ca="1" si="6"/>
        <v/>
      </c>
      <c r="I8" s="75" t="str">
        <f t="shared" ca="1" si="7"/>
        <v/>
      </c>
      <c r="J8" s="29">
        <f t="shared" ca="1" si="8"/>
        <v>0</v>
      </c>
      <c r="K8" s="29" t="str">
        <f t="shared" ca="1" si="9"/>
        <v/>
      </c>
      <c r="L8" s="75" t="str">
        <f t="shared" ca="1" si="10"/>
        <v/>
      </c>
      <c r="M8" s="29">
        <f t="shared" ca="1" si="11"/>
        <v>0</v>
      </c>
      <c r="N8" s="29" t="str">
        <f t="shared" ca="1" si="12"/>
        <v/>
      </c>
      <c r="O8" s="75" t="str">
        <f t="shared" ca="1" si="13"/>
        <v/>
      </c>
      <c r="P8" s="29">
        <f t="shared" ca="1" si="14"/>
        <v>0</v>
      </c>
      <c r="Q8" s="40"/>
    </row>
    <row r="9" spans="2:39" ht="28.95" customHeight="1">
      <c r="B9" s="26">
        <f t="shared" si="0"/>
        <v>5</v>
      </c>
      <c r="C9" s="95" t="str">
        <f t="shared" ca="1" si="1"/>
        <v/>
      </c>
      <c r="D9" s="44" t="str">
        <f t="shared" ca="1" si="2"/>
        <v/>
      </c>
      <c r="E9" s="95" t="str">
        <f t="shared" ca="1" si="3"/>
        <v/>
      </c>
      <c r="F9" s="44" t="str">
        <f t="shared" ca="1" si="4"/>
        <v/>
      </c>
      <c r="G9" s="95" t="str">
        <f t="shared" ca="1" si="5"/>
        <v/>
      </c>
      <c r="H9" s="29" t="str">
        <f t="shared" ca="1" si="6"/>
        <v/>
      </c>
      <c r="I9" s="75" t="str">
        <f t="shared" ca="1" si="7"/>
        <v/>
      </c>
      <c r="J9" s="29">
        <f t="shared" ca="1" si="8"/>
        <v>0</v>
      </c>
      <c r="K9" s="29" t="str">
        <f t="shared" ca="1" si="9"/>
        <v/>
      </c>
      <c r="L9" s="75" t="str">
        <f t="shared" ca="1" si="10"/>
        <v/>
      </c>
      <c r="M9" s="29">
        <f t="shared" ca="1" si="11"/>
        <v>0</v>
      </c>
      <c r="N9" s="29" t="str">
        <f t="shared" ca="1" si="12"/>
        <v/>
      </c>
      <c r="O9" s="75" t="str">
        <f t="shared" ca="1" si="13"/>
        <v/>
      </c>
      <c r="P9" s="29">
        <f t="shared" ca="1" si="14"/>
        <v>0</v>
      </c>
      <c r="Q9" s="40"/>
    </row>
    <row r="10" spans="2:39" ht="28.95" customHeight="1">
      <c r="B10" s="26">
        <f t="shared" si="0"/>
        <v>6</v>
      </c>
      <c r="C10" s="95" t="str">
        <f t="shared" ca="1" si="1"/>
        <v/>
      </c>
      <c r="D10" s="44" t="str">
        <f t="shared" ca="1" si="2"/>
        <v/>
      </c>
      <c r="E10" s="95" t="str">
        <f t="shared" ca="1" si="3"/>
        <v/>
      </c>
      <c r="F10" s="44" t="str">
        <f t="shared" ca="1" si="4"/>
        <v/>
      </c>
      <c r="G10" s="95" t="str">
        <f t="shared" ca="1" si="5"/>
        <v/>
      </c>
      <c r="H10" s="29" t="str">
        <f t="shared" ca="1" si="6"/>
        <v/>
      </c>
      <c r="I10" s="75" t="str">
        <f t="shared" ca="1" si="7"/>
        <v/>
      </c>
      <c r="J10" s="29">
        <f t="shared" ca="1" si="8"/>
        <v>0</v>
      </c>
      <c r="K10" s="29" t="str">
        <f t="shared" ca="1" si="9"/>
        <v/>
      </c>
      <c r="L10" s="75" t="str">
        <f t="shared" ca="1" si="10"/>
        <v/>
      </c>
      <c r="M10" s="29">
        <f t="shared" ca="1" si="11"/>
        <v>0</v>
      </c>
      <c r="N10" s="29" t="str">
        <f t="shared" ca="1" si="12"/>
        <v/>
      </c>
      <c r="O10" s="75" t="str">
        <f t="shared" ca="1" si="13"/>
        <v/>
      </c>
      <c r="P10" s="29">
        <f t="shared" ca="1" si="14"/>
        <v>0</v>
      </c>
      <c r="Q10" s="40"/>
    </row>
    <row r="11" spans="2:39" ht="28.95" customHeight="1">
      <c r="B11" s="26">
        <f t="shared" si="0"/>
        <v>7</v>
      </c>
      <c r="C11" s="95" t="str">
        <f t="shared" ca="1" si="1"/>
        <v/>
      </c>
      <c r="D11" s="44" t="str">
        <f t="shared" ca="1" si="2"/>
        <v/>
      </c>
      <c r="E11" s="95" t="str">
        <f t="shared" ca="1" si="3"/>
        <v/>
      </c>
      <c r="F11" s="44" t="str">
        <f t="shared" ca="1" si="4"/>
        <v/>
      </c>
      <c r="G11" s="95" t="str">
        <f t="shared" ca="1" si="5"/>
        <v/>
      </c>
      <c r="H11" s="29" t="str">
        <f t="shared" ca="1" si="6"/>
        <v/>
      </c>
      <c r="I11" s="75" t="str">
        <f t="shared" ca="1" si="7"/>
        <v/>
      </c>
      <c r="J11" s="29">
        <f t="shared" ca="1" si="8"/>
        <v>0</v>
      </c>
      <c r="K11" s="29" t="str">
        <f t="shared" ca="1" si="9"/>
        <v/>
      </c>
      <c r="L11" s="75" t="str">
        <f t="shared" ca="1" si="10"/>
        <v/>
      </c>
      <c r="M11" s="29">
        <f t="shared" ca="1" si="11"/>
        <v>0</v>
      </c>
      <c r="N11" s="29" t="str">
        <f t="shared" ca="1" si="12"/>
        <v/>
      </c>
      <c r="O11" s="75" t="str">
        <f t="shared" ca="1" si="13"/>
        <v/>
      </c>
      <c r="P11" s="29">
        <f t="shared" ca="1" si="14"/>
        <v>0</v>
      </c>
      <c r="Q11" s="40"/>
    </row>
    <row r="12" spans="2:39" ht="28.95" customHeight="1">
      <c r="B12" s="26">
        <f t="shared" si="0"/>
        <v>8</v>
      </c>
      <c r="C12" s="95" t="str">
        <f t="shared" ca="1" si="1"/>
        <v/>
      </c>
      <c r="D12" s="44" t="str">
        <f t="shared" ca="1" si="2"/>
        <v/>
      </c>
      <c r="E12" s="95" t="str">
        <f t="shared" ca="1" si="3"/>
        <v/>
      </c>
      <c r="F12" s="44" t="str">
        <f t="shared" ca="1" si="4"/>
        <v/>
      </c>
      <c r="G12" s="95" t="str">
        <f t="shared" ca="1" si="5"/>
        <v/>
      </c>
      <c r="H12" s="29" t="str">
        <f t="shared" ca="1" si="6"/>
        <v/>
      </c>
      <c r="I12" s="75" t="str">
        <f t="shared" ca="1" si="7"/>
        <v/>
      </c>
      <c r="J12" s="29">
        <f t="shared" ca="1" si="8"/>
        <v>0</v>
      </c>
      <c r="K12" s="29" t="str">
        <f t="shared" ca="1" si="9"/>
        <v/>
      </c>
      <c r="L12" s="75" t="str">
        <f t="shared" ca="1" si="10"/>
        <v/>
      </c>
      <c r="M12" s="29">
        <f t="shared" ca="1" si="11"/>
        <v>0</v>
      </c>
      <c r="N12" s="29" t="str">
        <f t="shared" ca="1" si="12"/>
        <v/>
      </c>
      <c r="O12" s="75" t="str">
        <f t="shared" ca="1" si="13"/>
        <v/>
      </c>
      <c r="P12" s="29">
        <f t="shared" ca="1" si="14"/>
        <v>0</v>
      </c>
      <c r="Q12" s="40"/>
    </row>
    <row r="13" spans="2:39" ht="28.95" customHeight="1">
      <c r="B13" s="26">
        <f t="shared" si="0"/>
        <v>9</v>
      </c>
      <c r="C13" s="95" t="str">
        <f t="shared" ca="1" si="1"/>
        <v/>
      </c>
      <c r="D13" s="44" t="str">
        <f t="shared" ca="1" si="2"/>
        <v/>
      </c>
      <c r="E13" s="95" t="str">
        <f t="shared" ca="1" si="3"/>
        <v/>
      </c>
      <c r="F13" s="44" t="str">
        <f t="shared" ca="1" si="4"/>
        <v/>
      </c>
      <c r="G13" s="95" t="str">
        <f t="shared" ca="1" si="5"/>
        <v/>
      </c>
      <c r="H13" s="29" t="str">
        <f t="shared" ca="1" si="6"/>
        <v/>
      </c>
      <c r="I13" s="75" t="str">
        <f t="shared" ca="1" si="7"/>
        <v/>
      </c>
      <c r="J13" s="29">
        <f t="shared" ca="1" si="8"/>
        <v>0</v>
      </c>
      <c r="K13" s="29" t="str">
        <f t="shared" ca="1" si="9"/>
        <v/>
      </c>
      <c r="L13" s="75" t="str">
        <f t="shared" ca="1" si="10"/>
        <v/>
      </c>
      <c r="M13" s="29">
        <f t="shared" ca="1" si="11"/>
        <v>0</v>
      </c>
      <c r="N13" s="29" t="str">
        <f t="shared" ca="1" si="12"/>
        <v/>
      </c>
      <c r="O13" s="75" t="str">
        <f t="shared" ca="1" si="13"/>
        <v/>
      </c>
      <c r="P13" s="29">
        <f t="shared" ca="1" si="14"/>
        <v>0</v>
      </c>
      <c r="Q13" s="40"/>
    </row>
    <row r="14" spans="2:39" ht="28.95" customHeight="1">
      <c r="B14" s="26">
        <f t="shared" si="0"/>
        <v>10</v>
      </c>
      <c r="C14" s="95" t="str">
        <f t="shared" ca="1" si="1"/>
        <v/>
      </c>
      <c r="D14" s="44" t="str">
        <f t="shared" ca="1" si="2"/>
        <v/>
      </c>
      <c r="E14" s="95" t="str">
        <f t="shared" ca="1" si="3"/>
        <v/>
      </c>
      <c r="F14" s="44" t="str">
        <f t="shared" ca="1" si="4"/>
        <v/>
      </c>
      <c r="G14" s="95" t="str">
        <f t="shared" ca="1" si="5"/>
        <v/>
      </c>
      <c r="H14" s="29" t="str">
        <f t="shared" ca="1" si="6"/>
        <v/>
      </c>
      <c r="I14" s="75" t="str">
        <f t="shared" ca="1" si="7"/>
        <v/>
      </c>
      <c r="J14" s="29">
        <f t="shared" ca="1" si="8"/>
        <v>0</v>
      </c>
      <c r="K14" s="29" t="str">
        <f t="shared" ca="1" si="9"/>
        <v/>
      </c>
      <c r="L14" s="75" t="str">
        <f t="shared" ca="1" si="10"/>
        <v/>
      </c>
      <c r="M14" s="29">
        <f t="shared" ca="1" si="11"/>
        <v>0</v>
      </c>
      <c r="N14" s="29" t="str">
        <f t="shared" ca="1" si="12"/>
        <v/>
      </c>
      <c r="O14" s="75" t="str">
        <f t="shared" ca="1" si="13"/>
        <v/>
      </c>
      <c r="P14" s="29">
        <f t="shared" ca="1" si="14"/>
        <v>0</v>
      </c>
      <c r="Q14" s="40"/>
    </row>
    <row r="15" spans="2:39" ht="28.95" customHeight="1">
      <c r="B15" s="26">
        <f t="shared" si="0"/>
        <v>11</v>
      </c>
      <c r="C15" s="95" t="str">
        <f t="shared" ca="1" si="1"/>
        <v/>
      </c>
      <c r="D15" s="44" t="str">
        <f t="shared" ca="1" si="2"/>
        <v/>
      </c>
      <c r="E15" s="95" t="str">
        <f t="shared" ca="1" si="3"/>
        <v/>
      </c>
      <c r="F15" s="44" t="str">
        <f t="shared" ca="1" si="4"/>
        <v/>
      </c>
      <c r="G15" s="95" t="str">
        <f t="shared" ca="1" si="5"/>
        <v/>
      </c>
      <c r="H15" s="29" t="str">
        <f t="shared" ca="1" si="6"/>
        <v/>
      </c>
      <c r="I15" s="75" t="str">
        <f t="shared" ca="1" si="7"/>
        <v/>
      </c>
      <c r="J15" s="29">
        <f t="shared" ca="1" si="8"/>
        <v>0</v>
      </c>
      <c r="K15" s="29" t="str">
        <f t="shared" ca="1" si="9"/>
        <v/>
      </c>
      <c r="L15" s="75" t="str">
        <f t="shared" ca="1" si="10"/>
        <v/>
      </c>
      <c r="M15" s="29">
        <f t="shared" ca="1" si="11"/>
        <v>0</v>
      </c>
      <c r="N15" s="29" t="str">
        <f t="shared" ca="1" si="12"/>
        <v/>
      </c>
      <c r="O15" s="75" t="str">
        <f t="shared" ca="1" si="13"/>
        <v/>
      </c>
      <c r="P15" s="29">
        <f t="shared" ca="1" si="14"/>
        <v>0</v>
      </c>
      <c r="Q15" s="40"/>
    </row>
    <row r="16" spans="2:39" ht="28.95" customHeight="1">
      <c r="B16" s="26">
        <f t="shared" si="0"/>
        <v>12</v>
      </c>
      <c r="C16" s="95" t="str">
        <f t="shared" ca="1" si="1"/>
        <v/>
      </c>
      <c r="D16" s="44" t="str">
        <f t="shared" ca="1" si="2"/>
        <v/>
      </c>
      <c r="E16" s="95" t="str">
        <f t="shared" ca="1" si="3"/>
        <v/>
      </c>
      <c r="F16" s="44" t="str">
        <f t="shared" ca="1" si="4"/>
        <v/>
      </c>
      <c r="G16" s="95" t="str">
        <f t="shared" ca="1" si="5"/>
        <v/>
      </c>
      <c r="H16" s="29" t="str">
        <f t="shared" ca="1" si="6"/>
        <v/>
      </c>
      <c r="I16" s="75" t="str">
        <f t="shared" ca="1" si="7"/>
        <v/>
      </c>
      <c r="J16" s="29">
        <f t="shared" ca="1" si="8"/>
        <v>0</v>
      </c>
      <c r="K16" s="29" t="str">
        <f t="shared" ca="1" si="9"/>
        <v/>
      </c>
      <c r="L16" s="75" t="str">
        <f t="shared" ca="1" si="10"/>
        <v/>
      </c>
      <c r="M16" s="29">
        <f t="shared" ca="1" si="11"/>
        <v>0</v>
      </c>
      <c r="N16" s="29" t="str">
        <f t="shared" ca="1" si="12"/>
        <v/>
      </c>
      <c r="O16" s="75" t="str">
        <f t="shared" ca="1" si="13"/>
        <v/>
      </c>
      <c r="P16" s="29">
        <f t="shared" ca="1" si="14"/>
        <v>0</v>
      </c>
      <c r="Q16" s="40"/>
    </row>
    <row r="17" spans="2:17" ht="28.95" customHeight="1">
      <c r="B17" s="26">
        <f t="shared" si="0"/>
        <v>13</v>
      </c>
      <c r="C17" s="95" t="str">
        <f t="shared" ca="1" si="1"/>
        <v/>
      </c>
      <c r="D17" s="44" t="str">
        <f t="shared" ca="1" si="2"/>
        <v/>
      </c>
      <c r="E17" s="95" t="str">
        <f t="shared" ca="1" si="3"/>
        <v/>
      </c>
      <c r="F17" s="44" t="str">
        <f t="shared" ca="1" si="4"/>
        <v/>
      </c>
      <c r="G17" s="95" t="str">
        <f t="shared" ca="1" si="5"/>
        <v/>
      </c>
      <c r="H17" s="29" t="str">
        <f t="shared" ca="1" si="6"/>
        <v/>
      </c>
      <c r="I17" s="75" t="str">
        <f t="shared" ca="1" si="7"/>
        <v/>
      </c>
      <c r="J17" s="29">
        <f t="shared" ca="1" si="8"/>
        <v>0</v>
      </c>
      <c r="K17" s="29" t="str">
        <f t="shared" ca="1" si="9"/>
        <v/>
      </c>
      <c r="L17" s="75" t="str">
        <f t="shared" ca="1" si="10"/>
        <v/>
      </c>
      <c r="M17" s="29">
        <f t="shared" ca="1" si="11"/>
        <v>0</v>
      </c>
      <c r="N17" s="29" t="str">
        <f t="shared" ca="1" si="12"/>
        <v/>
      </c>
      <c r="O17" s="75" t="str">
        <f t="shared" ca="1" si="13"/>
        <v/>
      </c>
      <c r="P17" s="29">
        <f t="shared" ca="1" si="14"/>
        <v>0</v>
      </c>
      <c r="Q17" s="40"/>
    </row>
    <row r="18" spans="2:17" ht="28.95" customHeight="1">
      <c r="B18" s="26">
        <f t="shared" si="0"/>
        <v>14</v>
      </c>
      <c r="C18" s="95" t="str">
        <f t="shared" ca="1" si="1"/>
        <v/>
      </c>
      <c r="D18" s="44" t="str">
        <f t="shared" ca="1" si="2"/>
        <v/>
      </c>
      <c r="E18" s="95" t="str">
        <f t="shared" ca="1" si="3"/>
        <v/>
      </c>
      <c r="F18" s="44" t="str">
        <f t="shared" ca="1" si="4"/>
        <v/>
      </c>
      <c r="G18" s="95" t="str">
        <f t="shared" ca="1" si="5"/>
        <v/>
      </c>
      <c r="H18" s="29" t="str">
        <f t="shared" ca="1" si="6"/>
        <v/>
      </c>
      <c r="I18" s="75" t="str">
        <f t="shared" ca="1" si="7"/>
        <v/>
      </c>
      <c r="J18" s="29">
        <f t="shared" ca="1" si="8"/>
        <v>0</v>
      </c>
      <c r="K18" s="29" t="str">
        <f t="shared" ca="1" si="9"/>
        <v/>
      </c>
      <c r="L18" s="75" t="str">
        <f t="shared" ca="1" si="10"/>
        <v/>
      </c>
      <c r="M18" s="29">
        <f t="shared" ca="1" si="11"/>
        <v>0</v>
      </c>
      <c r="N18" s="29" t="str">
        <f t="shared" ca="1" si="12"/>
        <v/>
      </c>
      <c r="O18" s="75" t="str">
        <f t="shared" ca="1" si="13"/>
        <v/>
      </c>
      <c r="P18" s="29">
        <f t="shared" ca="1" si="14"/>
        <v>0</v>
      </c>
      <c r="Q18" s="40"/>
    </row>
    <row r="19" spans="2:17" ht="28.95" customHeight="1">
      <c r="B19" s="26">
        <f t="shared" si="0"/>
        <v>15</v>
      </c>
      <c r="C19" s="95" t="str">
        <f t="shared" ca="1" si="1"/>
        <v/>
      </c>
      <c r="D19" s="44" t="str">
        <f t="shared" ca="1" si="2"/>
        <v/>
      </c>
      <c r="E19" s="95" t="str">
        <f t="shared" ca="1" si="3"/>
        <v/>
      </c>
      <c r="F19" s="44" t="str">
        <f t="shared" ca="1" si="4"/>
        <v/>
      </c>
      <c r="G19" s="95" t="str">
        <f t="shared" ca="1" si="5"/>
        <v/>
      </c>
      <c r="H19" s="29" t="str">
        <f t="shared" ca="1" si="6"/>
        <v/>
      </c>
      <c r="I19" s="75" t="str">
        <f t="shared" ca="1" si="7"/>
        <v/>
      </c>
      <c r="J19" s="29">
        <f t="shared" ref="J19:J26" ca="1" si="15">SUM(H19,I19)</f>
        <v>0</v>
      </c>
      <c r="K19" s="29" t="str">
        <f t="shared" ca="1" si="9"/>
        <v/>
      </c>
      <c r="L19" s="75" t="str">
        <f t="shared" ca="1" si="10"/>
        <v/>
      </c>
      <c r="M19" s="29">
        <f t="shared" ref="M19:M26" ca="1" si="16">SUM(K19,L19)</f>
        <v>0</v>
      </c>
      <c r="N19" s="29" t="str">
        <f t="shared" ca="1" si="12"/>
        <v/>
      </c>
      <c r="O19" s="75" t="str">
        <f t="shared" ca="1" si="13"/>
        <v/>
      </c>
      <c r="P19" s="29">
        <f t="shared" ref="P19:P26" ca="1" si="17">SUM(N19,O19)</f>
        <v>0</v>
      </c>
      <c r="Q19" s="40"/>
    </row>
    <row r="20" spans="2:17" ht="28.95" customHeight="1">
      <c r="B20" s="26">
        <f t="shared" si="0"/>
        <v>16</v>
      </c>
      <c r="C20" s="95" t="str">
        <f t="shared" ca="1" si="1"/>
        <v/>
      </c>
      <c r="D20" s="44" t="str">
        <f t="shared" ca="1" si="2"/>
        <v/>
      </c>
      <c r="E20" s="95" t="str">
        <f t="shared" ca="1" si="3"/>
        <v/>
      </c>
      <c r="F20" s="44" t="str">
        <f t="shared" ca="1" si="4"/>
        <v/>
      </c>
      <c r="G20" s="95" t="str">
        <f t="shared" ca="1" si="5"/>
        <v/>
      </c>
      <c r="H20" s="29" t="str">
        <f t="shared" ca="1" si="6"/>
        <v/>
      </c>
      <c r="I20" s="75" t="str">
        <f t="shared" ca="1" si="7"/>
        <v/>
      </c>
      <c r="J20" s="29">
        <f t="shared" ca="1" si="15"/>
        <v>0</v>
      </c>
      <c r="K20" s="29" t="str">
        <f t="shared" ca="1" si="9"/>
        <v/>
      </c>
      <c r="L20" s="75" t="str">
        <f t="shared" ca="1" si="10"/>
        <v/>
      </c>
      <c r="M20" s="29">
        <f t="shared" ca="1" si="16"/>
        <v>0</v>
      </c>
      <c r="N20" s="29" t="str">
        <f t="shared" ca="1" si="12"/>
        <v/>
      </c>
      <c r="O20" s="75" t="str">
        <f t="shared" ca="1" si="13"/>
        <v/>
      </c>
      <c r="P20" s="29">
        <f t="shared" ca="1" si="17"/>
        <v>0</v>
      </c>
      <c r="Q20" s="40"/>
    </row>
    <row r="21" spans="2:17" ht="28.95" customHeight="1">
      <c r="B21" s="26">
        <f t="shared" si="0"/>
        <v>17</v>
      </c>
      <c r="C21" s="95" t="str">
        <f t="shared" ca="1" si="1"/>
        <v/>
      </c>
      <c r="D21" s="44" t="str">
        <f t="shared" ca="1" si="2"/>
        <v/>
      </c>
      <c r="E21" s="95" t="str">
        <f t="shared" ca="1" si="3"/>
        <v/>
      </c>
      <c r="F21" s="44" t="str">
        <f t="shared" ca="1" si="4"/>
        <v/>
      </c>
      <c r="G21" s="95" t="str">
        <f t="shared" ca="1" si="5"/>
        <v/>
      </c>
      <c r="H21" s="29" t="str">
        <f t="shared" ca="1" si="6"/>
        <v/>
      </c>
      <c r="I21" s="75" t="str">
        <f t="shared" ca="1" si="7"/>
        <v/>
      </c>
      <c r="J21" s="29">
        <f t="shared" ca="1" si="15"/>
        <v>0</v>
      </c>
      <c r="K21" s="29" t="str">
        <f t="shared" ca="1" si="9"/>
        <v/>
      </c>
      <c r="L21" s="75" t="str">
        <f t="shared" ca="1" si="10"/>
        <v/>
      </c>
      <c r="M21" s="29">
        <f t="shared" ca="1" si="16"/>
        <v>0</v>
      </c>
      <c r="N21" s="29" t="str">
        <f t="shared" ca="1" si="12"/>
        <v/>
      </c>
      <c r="O21" s="75" t="str">
        <f t="shared" ca="1" si="13"/>
        <v/>
      </c>
      <c r="P21" s="29">
        <f t="shared" ca="1" si="17"/>
        <v>0</v>
      </c>
      <c r="Q21" s="40"/>
    </row>
    <row r="22" spans="2:17" ht="28.95" customHeight="1">
      <c r="B22" s="26">
        <f t="shared" si="0"/>
        <v>18</v>
      </c>
      <c r="C22" s="95" t="str">
        <f t="shared" ca="1" si="1"/>
        <v/>
      </c>
      <c r="D22" s="44" t="str">
        <f t="shared" ca="1" si="2"/>
        <v/>
      </c>
      <c r="E22" s="95" t="str">
        <f t="shared" ca="1" si="3"/>
        <v/>
      </c>
      <c r="F22" s="44" t="str">
        <f t="shared" ca="1" si="4"/>
        <v/>
      </c>
      <c r="G22" s="95" t="str">
        <f t="shared" ca="1" si="5"/>
        <v/>
      </c>
      <c r="H22" s="29" t="str">
        <f t="shared" ca="1" si="6"/>
        <v/>
      </c>
      <c r="I22" s="75" t="str">
        <f t="shared" ca="1" si="7"/>
        <v/>
      </c>
      <c r="J22" s="29">
        <f t="shared" ca="1" si="15"/>
        <v>0</v>
      </c>
      <c r="K22" s="29" t="str">
        <f t="shared" ca="1" si="9"/>
        <v/>
      </c>
      <c r="L22" s="75" t="str">
        <f t="shared" ca="1" si="10"/>
        <v/>
      </c>
      <c r="M22" s="29">
        <f t="shared" ca="1" si="16"/>
        <v>0</v>
      </c>
      <c r="N22" s="29" t="str">
        <f t="shared" ca="1" si="12"/>
        <v/>
      </c>
      <c r="O22" s="75" t="str">
        <f t="shared" ca="1" si="13"/>
        <v/>
      </c>
      <c r="P22" s="29">
        <f t="shared" ca="1" si="17"/>
        <v>0</v>
      </c>
      <c r="Q22" s="40"/>
    </row>
    <row r="23" spans="2:17" ht="28.95" customHeight="1">
      <c r="B23" s="26">
        <f t="shared" si="0"/>
        <v>19</v>
      </c>
      <c r="C23" s="95" t="str">
        <f t="shared" ca="1" si="1"/>
        <v/>
      </c>
      <c r="D23" s="44" t="str">
        <f t="shared" ca="1" si="2"/>
        <v/>
      </c>
      <c r="E23" s="95" t="str">
        <f t="shared" ca="1" si="3"/>
        <v/>
      </c>
      <c r="F23" s="44" t="str">
        <f t="shared" ca="1" si="4"/>
        <v/>
      </c>
      <c r="G23" s="95" t="str">
        <f t="shared" ca="1" si="5"/>
        <v/>
      </c>
      <c r="H23" s="29" t="str">
        <f t="shared" ca="1" si="6"/>
        <v/>
      </c>
      <c r="I23" s="75" t="str">
        <f t="shared" ca="1" si="7"/>
        <v/>
      </c>
      <c r="J23" s="29">
        <f t="shared" ca="1" si="15"/>
        <v>0</v>
      </c>
      <c r="K23" s="29" t="str">
        <f t="shared" ca="1" si="9"/>
        <v/>
      </c>
      <c r="L23" s="75" t="str">
        <f t="shared" ca="1" si="10"/>
        <v/>
      </c>
      <c r="M23" s="29">
        <f t="shared" ca="1" si="16"/>
        <v>0</v>
      </c>
      <c r="N23" s="29" t="str">
        <f t="shared" ca="1" si="12"/>
        <v/>
      </c>
      <c r="O23" s="75" t="str">
        <f t="shared" ca="1" si="13"/>
        <v/>
      </c>
      <c r="P23" s="29">
        <f t="shared" ca="1" si="17"/>
        <v>0</v>
      </c>
      <c r="Q23" s="40"/>
    </row>
    <row r="24" spans="2:17" ht="28.95" customHeight="1">
      <c r="B24" s="26">
        <f t="shared" si="0"/>
        <v>20</v>
      </c>
      <c r="C24" s="95" t="str">
        <f t="shared" ca="1" si="1"/>
        <v/>
      </c>
      <c r="D24" s="44" t="str">
        <f t="shared" ca="1" si="2"/>
        <v/>
      </c>
      <c r="E24" s="95" t="str">
        <f t="shared" ca="1" si="3"/>
        <v/>
      </c>
      <c r="F24" s="44" t="str">
        <f t="shared" ca="1" si="4"/>
        <v/>
      </c>
      <c r="G24" s="95" t="str">
        <f t="shared" ca="1" si="5"/>
        <v/>
      </c>
      <c r="H24" s="29" t="str">
        <f t="shared" ca="1" si="6"/>
        <v/>
      </c>
      <c r="I24" s="75" t="str">
        <f t="shared" ca="1" si="7"/>
        <v/>
      </c>
      <c r="J24" s="29">
        <f t="shared" ca="1" si="15"/>
        <v>0</v>
      </c>
      <c r="K24" s="29" t="str">
        <f t="shared" ca="1" si="9"/>
        <v/>
      </c>
      <c r="L24" s="75" t="str">
        <f t="shared" ca="1" si="10"/>
        <v/>
      </c>
      <c r="M24" s="29">
        <f t="shared" ca="1" si="16"/>
        <v>0</v>
      </c>
      <c r="N24" s="29" t="str">
        <f t="shared" ca="1" si="12"/>
        <v/>
      </c>
      <c r="O24" s="75" t="str">
        <f t="shared" ca="1" si="13"/>
        <v/>
      </c>
      <c r="P24" s="29">
        <f t="shared" ca="1" si="17"/>
        <v>0</v>
      </c>
      <c r="Q24" s="40"/>
    </row>
    <row r="25" spans="2:17" ht="28.95" customHeight="1">
      <c r="B25" s="26">
        <f t="shared" si="0"/>
        <v>21</v>
      </c>
      <c r="C25" s="95" t="str">
        <f t="shared" ca="1" si="1"/>
        <v/>
      </c>
      <c r="D25" s="44" t="str">
        <f t="shared" ca="1" si="2"/>
        <v/>
      </c>
      <c r="E25" s="95" t="str">
        <f t="shared" ca="1" si="3"/>
        <v/>
      </c>
      <c r="F25" s="44" t="str">
        <f t="shared" ca="1" si="4"/>
        <v/>
      </c>
      <c r="G25" s="95" t="str">
        <f t="shared" ca="1" si="5"/>
        <v/>
      </c>
      <c r="H25" s="29" t="str">
        <f t="shared" ca="1" si="6"/>
        <v/>
      </c>
      <c r="I25" s="75" t="str">
        <f t="shared" ca="1" si="7"/>
        <v/>
      </c>
      <c r="J25" s="29">
        <f t="shared" ca="1" si="15"/>
        <v>0</v>
      </c>
      <c r="K25" s="29" t="str">
        <f t="shared" ca="1" si="9"/>
        <v/>
      </c>
      <c r="L25" s="75" t="str">
        <f t="shared" ca="1" si="10"/>
        <v/>
      </c>
      <c r="M25" s="29">
        <f t="shared" ca="1" si="16"/>
        <v>0</v>
      </c>
      <c r="N25" s="29" t="str">
        <f t="shared" ca="1" si="12"/>
        <v/>
      </c>
      <c r="O25" s="75" t="str">
        <f t="shared" ca="1" si="13"/>
        <v/>
      </c>
      <c r="P25" s="29">
        <f t="shared" ca="1" si="17"/>
        <v>0</v>
      </c>
      <c r="Q25" s="40"/>
    </row>
    <row r="26" spans="2:17" ht="28.95" customHeight="1">
      <c r="B26" s="26">
        <f t="shared" si="0"/>
        <v>22</v>
      </c>
      <c r="C26" s="95" t="str">
        <f t="shared" ca="1" si="1"/>
        <v/>
      </c>
      <c r="D26" s="44" t="str">
        <f t="shared" ca="1" si="2"/>
        <v/>
      </c>
      <c r="E26" s="95" t="str">
        <f t="shared" ca="1" si="3"/>
        <v/>
      </c>
      <c r="F26" s="44" t="str">
        <f t="shared" ca="1" si="4"/>
        <v/>
      </c>
      <c r="G26" s="95" t="str">
        <f t="shared" ca="1" si="5"/>
        <v/>
      </c>
      <c r="H26" s="29" t="str">
        <f t="shared" ca="1" si="6"/>
        <v/>
      </c>
      <c r="I26" s="75" t="str">
        <f t="shared" ca="1" si="7"/>
        <v/>
      </c>
      <c r="J26" s="29">
        <f t="shared" ca="1" si="15"/>
        <v>0</v>
      </c>
      <c r="K26" s="29" t="str">
        <f t="shared" ca="1" si="9"/>
        <v/>
      </c>
      <c r="L26" s="75" t="str">
        <f t="shared" ca="1" si="10"/>
        <v/>
      </c>
      <c r="M26" s="29">
        <f t="shared" ca="1" si="16"/>
        <v>0</v>
      </c>
      <c r="N26" s="29" t="str">
        <f t="shared" ca="1" si="12"/>
        <v/>
      </c>
      <c r="O26" s="75" t="str">
        <f t="shared" ca="1" si="13"/>
        <v/>
      </c>
      <c r="P26" s="29">
        <f t="shared" ca="1" si="17"/>
        <v>0</v>
      </c>
      <c r="Q26" s="40"/>
    </row>
    <row r="27" spans="2:17" ht="28.95" customHeight="1">
      <c r="B27" s="26">
        <f t="shared" si="0"/>
        <v>23</v>
      </c>
      <c r="C27" s="95" t="str">
        <f t="shared" ca="1" si="1"/>
        <v/>
      </c>
      <c r="D27" s="44" t="str">
        <f t="shared" ca="1" si="2"/>
        <v/>
      </c>
      <c r="E27" s="95" t="str">
        <f t="shared" ca="1" si="3"/>
        <v/>
      </c>
      <c r="F27" s="44" t="str">
        <f t="shared" ca="1" si="4"/>
        <v/>
      </c>
      <c r="G27" s="95" t="str">
        <f t="shared" ca="1" si="5"/>
        <v/>
      </c>
      <c r="H27" s="29" t="str">
        <f t="shared" ca="1" si="6"/>
        <v/>
      </c>
      <c r="I27" s="75" t="str">
        <f t="shared" ca="1" si="7"/>
        <v/>
      </c>
      <c r="J27" s="29">
        <f t="shared" ref="J27:J62" ca="1" si="18">SUM(H27,I27)</f>
        <v>0</v>
      </c>
      <c r="K27" s="29" t="str">
        <f t="shared" ca="1" si="9"/>
        <v/>
      </c>
      <c r="L27" s="75" t="str">
        <f t="shared" ca="1" si="10"/>
        <v/>
      </c>
      <c r="M27" s="29">
        <f t="shared" ref="M27:M62" ca="1" si="19">SUM(K27,L27)</f>
        <v>0</v>
      </c>
      <c r="N27" s="29" t="str">
        <f t="shared" ca="1" si="12"/>
        <v/>
      </c>
      <c r="O27" s="75" t="str">
        <f t="shared" ca="1" si="13"/>
        <v/>
      </c>
      <c r="P27" s="29">
        <f t="shared" ref="P27:P62" ca="1" si="20">SUM(N27,O27)</f>
        <v>0</v>
      </c>
      <c r="Q27" s="40"/>
    </row>
    <row r="28" spans="2:17" ht="28.95" customHeight="1">
      <c r="B28" s="26">
        <f t="shared" si="0"/>
        <v>24</v>
      </c>
      <c r="C28" s="95" t="str">
        <f t="shared" ca="1" si="1"/>
        <v/>
      </c>
      <c r="D28" s="44" t="str">
        <f t="shared" ca="1" si="2"/>
        <v/>
      </c>
      <c r="E28" s="95" t="str">
        <f t="shared" ca="1" si="3"/>
        <v/>
      </c>
      <c r="F28" s="44" t="str">
        <f t="shared" ca="1" si="4"/>
        <v/>
      </c>
      <c r="G28" s="95" t="str">
        <f t="shared" ca="1" si="5"/>
        <v/>
      </c>
      <c r="H28" s="29" t="str">
        <f t="shared" ca="1" si="6"/>
        <v/>
      </c>
      <c r="I28" s="75" t="str">
        <f t="shared" ca="1" si="7"/>
        <v/>
      </c>
      <c r="J28" s="29">
        <f t="shared" ca="1" si="18"/>
        <v>0</v>
      </c>
      <c r="K28" s="29" t="str">
        <f t="shared" ca="1" si="9"/>
        <v/>
      </c>
      <c r="L28" s="75" t="str">
        <f t="shared" ca="1" si="10"/>
        <v/>
      </c>
      <c r="M28" s="29">
        <f t="shared" ca="1" si="19"/>
        <v>0</v>
      </c>
      <c r="N28" s="29" t="str">
        <f t="shared" ca="1" si="12"/>
        <v/>
      </c>
      <c r="O28" s="75" t="str">
        <f t="shared" ca="1" si="13"/>
        <v/>
      </c>
      <c r="P28" s="29">
        <f t="shared" ca="1" si="20"/>
        <v>0</v>
      </c>
      <c r="Q28" s="40"/>
    </row>
    <row r="29" spans="2:17" ht="28.95" customHeight="1">
      <c r="B29" s="26">
        <f t="shared" si="0"/>
        <v>25</v>
      </c>
      <c r="C29" s="95" t="str">
        <f t="shared" ca="1" si="1"/>
        <v/>
      </c>
      <c r="D29" s="44" t="str">
        <f t="shared" ca="1" si="2"/>
        <v/>
      </c>
      <c r="E29" s="95" t="str">
        <f t="shared" ca="1" si="3"/>
        <v/>
      </c>
      <c r="F29" s="44" t="str">
        <f t="shared" ca="1" si="4"/>
        <v/>
      </c>
      <c r="G29" s="95" t="str">
        <f t="shared" ca="1" si="5"/>
        <v/>
      </c>
      <c r="H29" s="29" t="str">
        <f t="shared" ca="1" si="6"/>
        <v/>
      </c>
      <c r="I29" s="75" t="str">
        <f t="shared" ca="1" si="7"/>
        <v/>
      </c>
      <c r="J29" s="29">
        <f t="shared" ca="1" si="18"/>
        <v>0</v>
      </c>
      <c r="K29" s="29" t="str">
        <f t="shared" ca="1" si="9"/>
        <v/>
      </c>
      <c r="L29" s="75" t="str">
        <f t="shared" ca="1" si="10"/>
        <v/>
      </c>
      <c r="M29" s="29">
        <f t="shared" ca="1" si="19"/>
        <v>0</v>
      </c>
      <c r="N29" s="29" t="str">
        <f t="shared" ca="1" si="12"/>
        <v/>
      </c>
      <c r="O29" s="75" t="str">
        <f t="shared" ca="1" si="13"/>
        <v/>
      </c>
      <c r="P29" s="29">
        <f t="shared" ca="1" si="20"/>
        <v>0</v>
      </c>
      <c r="Q29" s="40"/>
    </row>
    <row r="30" spans="2:17" ht="28.95" customHeight="1">
      <c r="B30" s="26">
        <f t="shared" si="0"/>
        <v>26</v>
      </c>
      <c r="C30" s="95" t="str">
        <f t="shared" ca="1" si="1"/>
        <v/>
      </c>
      <c r="D30" s="44" t="str">
        <f t="shared" ca="1" si="2"/>
        <v/>
      </c>
      <c r="E30" s="95" t="str">
        <f t="shared" ca="1" si="3"/>
        <v/>
      </c>
      <c r="F30" s="44" t="str">
        <f t="shared" ca="1" si="4"/>
        <v/>
      </c>
      <c r="G30" s="95" t="str">
        <f t="shared" ca="1" si="5"/>
        <v/>
      </c>
      <c r="H30" s="29" t="str">
        <f t="shared" ca="1" si="6"/>
        <v/>
      </c>
      <c r="I30" s="75" t="str">
        <f t="shared" ca="1" si="7"/>
        <v/>
      </c>
      <c r="J30" s="29">
        <f t="shared" ca="1" si="18"/>
        <v>0</v>
      </c>
      <c r="K30" s="29" t="str">
        <f t="shared" ca="1" si="9"/>
        <v/>
      </c>
      <c r="L30" s="75" t="str">
        <f t="shared" ca="1" si="10"/>
        <v/>
      </c>
      <c r="M30" s="29">
        <f t="shared" ca="1" si="19"/>
        <v>0</v>
      </c>
      <c r="N30" s="29" t="str">
        <f t="shared" ca="1" si="12"/>
        <v/>
      </c>
      <c r="O30" s="75" t="str">
        <f t="shared" ca="1" si="13"/>
        <v/>
      </c>
      <c r="P30" s="29">
        <f t="shared" ca="1" si="20"/>
        <v>0</v>
      </c>
      <c r="Q30" s="40"/>
    </row>
    <row r="31" spans="2:17" ht="28.95" customHeight="1">
      <c r="B31" s="26">
        <f t="shared" si="0"/>
        <v>27</v>
      </c>
      <c r="C31" s="95" t="str">
        <f t="shared" ca="1" si="1"/>
        <v/>
      </c>
      <c r="D31" s="44" t="str">
        <f t="shared" ca="1" si="2"/>
        <v/>
      </c>
      <c r="E31" s="95" t="str">
        <f t="shared" ca="1" si="3"/>
        <v/>
      </c>
      <c r="F31" s="44" t="str">
        <f t="shared" ca="1" si="4"/>
        <v/>
      </c>
      <c r="G31" s="95" t="str">
        <f t="shared" ca="1" si="5"/>
        <v/>
      </c>
      <c r="H31" s="29" t="str">
        <f t="shared" ca="1" si="6"/>
        <v/>
      </c>
      <c r="I31" s="75" t="str">
        <f t="shared" ca="1" si="7"/>
        <v/>
      </c>
      <c r="J31" s="29">
        <f t="shared" ca="1" si="18"/>
        <v>0</v>
      </c>
      <c r="K31" s="29" t="str">
        <f t="shared" ca="1" si="9"/>
        <v/>
      </c>
      <c r="L31" s="75" t="str">
        <f t="shared" ca="1" si="10"/>
        <v/>
      </c>
      <c r="M31" s="29">
        <f t="shared" ca="1" si="19"/>
        <v>0</v>
      </c>
      <c r="N31" s="29" t="str">
        <f t="shared" ca="1" si="12"/>
        <v/>
      </c>
      <c r="O31" s="75" t="str">
        <f t="shared" ca="1" si="13"/>
        <v/>
      </c>
      <c r="P31" s="29">
        <f t="shared" ca="1" si="20"/>
        <v>0</v>
      </c>
      <c r="Q31" s="40"/>
    </row>
    <row r="32" spans="2:17" ht="28.95" customHeight="1">
      <c r="B32" s="26">
        <f t="shared" si="0"/>
        <v>28</v>
      </c>
      <c r="C32" s="95" t="str">
        <f t="shared" ca="1" si="1"/>
        <v/>
      </c>
      <c r="D32" s="44" t="str">
        <f t="shared" ca="1" si="2"/>
        <v/>
      </c>
      <c r="E32" s="95" t="str">
        <f t="shared" ca="1" si="3"/>
        <v/>
      </c>
      <c r="F32" s="44" t="str">
        <f t="shared" ca="1" si="4"/>
        <v/>
      </c>
      <c r="G32" s="95" t="str">
        <f t="shared" ca="1" si="5"/>
        <v/>
      </c>
      <c r="H32" s="29" t="str">
        <f t="shared" ca="1" si="6"/>
        <v/>
      </c>
      <c r="I32" s="75" t="str">
        <f t="shared" ca="1" si="7"/>
        <v/>
      </c>
      <c r="J32" s="29">
        <f t="shared" ca="1" si="18"/>
        <v>0</v>
      </c>
      <c r="K32" s="29" t="str">
        <f t="shared" ca="1" si="9"/>
        <v/>
      </c>
      <c r="L32" s="75" t="str">
        <f t="shared" ca="1" si="10"/>
        <v/>
      </c>
      <c r="M32" s="29">
        <f t="shared" ca="1" si="19"/>
        <v>0</v>
      </c>
      <c r="N32" s="29" t="str">
        <f t="shared" ca="1" si="12"/>
        <v/>
      </c>
      <c r="O32" s="75" t="str">
        <f t="shared" ca="1" si="13"/>
        <v/>
      </c>
      <c r="P32" s="29">
        <f t="shared" ca="1" si="20"/>
        <v>0</v>
      </c>
      <c r="Q32" s="40"/>
    </row>
    <row r="33" spans="2:17" ht="28.95" customHeight="1">
      <c r="B33" s="26">
        <f t="shared" si="0"/>
        <v>29</v>
      </c>
      <c r="C33" s="95" t="str">
        <f t="shared" ca="1" si="1"/>
        <v/>
      </c>
      <c r="D33" s="44" t="str">
        <f t="shared" ca="1" si="2"/>
        <v/>
      </c>
      <c r="E33" s="95" t="str">
        <f t="shared" ca="1" si="3"/>
        <v/>
      </c>
      <c r="F33" s="44" t="str">
        <f t="shared" ca="1" si="4"/>
        <v/>
      </c>
      <c r="G33" s="95" t="str">
        <f t="shared" ca="1" si="5"/>
        <v/>
      </c>
      <c r="H33" s="29" t="str">
        <f t="shared" ca="1" si="6"/>
        <v/>
      </c>
      <c r="I33" s="75" t="str">
        <f t="shared" ca="1" si="7"/>
        <v/>
      </c>
      <c r="J33" s="29">
        <f t="shared" ca="1" si="18"/>
        <v>0</v>
      </c>
      <c r="K33" s="29" t="str">
        <f t="shared" ca="1" si="9"/>
        <v/>
      </c>
      <c r="L33" s="75" t="str">
        <f t="shared" ca="1" si="10"/>
        <v/>
      </c>
      <c r="M33" s="29">
        <f t="shared" ca="1" si="19"/>
        <v>0</v>
      </c>
      <c r="N33" s="29" t="str">
        <f t="shared" ca="1" si="12"/>
        <v/>
      </c>
      <c r="O33" s="75" t="str">
        <f t="shared" ca="1" si="13"/>
        <v/>
      </c>
      <c r="P33" s="29">
        <f t="shared" ca="1" si="20"/>
        <v>0</v>
      </c>
      <c r="Q33" s="40"/>
    </row>
    <row r="34" spans="2:17" ht="28.95" customHeight="1">
      <c r="B34" s="26">
        <f t="shared" si="0"/>
        <v>30</v>
      </c>
      <c r="C34" s="95" t="str">
        <f t="shared" ca="1" si="1"/>
        <v/>
      </c>
      <c r="D34" s="44" t="str">
        <f t="shared" ca="1" si="2"/>
        <v/>
      </c>
      <c r="E34" s="95" t="str">
        <f t="shared" ca="1" si="3"/>
        <v/>
      </c>
      <c r="F34" s="44" t="str">
        <f t="shared" ca="1" si="4"/>
        <v/>
      </c>
      <c r="G34" s="95" t="str">
        <f t="shared" ca="1" si="5"/>
        <v/>
      </c>
      <c r="H34" s="29" t="str">
        <f t="shared" ca="1" si="6"/>
        <v/>
      </c>
      <c r="I34" s="75" t="str">
        <f t="shared" ca="1" si="7"/>
        <v/>
      </c>
      <c r="J34" s="29">
        <f t="shared" ca="1" si="18"/>
        <v>0</v>
      </c>
      <c r="K34" s="29" t="str">
        <f t="shared" ca="1" si="9"/>
        <v/>
      </c>
      <c r="L34" s="75" t="str">
        <f t="shared" ca="1" si="10"/>
        <v/>
      </c>
      <c r="M34" s="29">
        <f t="shared" ca="1" si="19"/>
        <v>0</v>
      </c>
      <c r="N34" s="29" t="str">
        <f t="shared" ca="1" si="12"/>
        <v/>
      </c>
      <c r="O34" s="75" t="str">
        <f t="shared" ca="1" si="13"/>
        <v/>
      </c>
      <c r="P34" s="29">
        <f t="shared" ca="1" si="20"/>
        <v>0</v>
      </c>
      <c r="Q34" s="40"/>
    </row>
    <row r="35" spans="2:17" ht="28.95" customHeight="1">
      <c r="B35" s="26">
        <f t="shared" si="0"/>
        <v>31</v>
      </c>
      <c r="C35" s="95" t="str">
        <f t="shared" ca="1" si="1"/>
        <v/>
      </c>
      <c r="D35" s="44" t="str">
        <f t="shared" ca="1" si="2"/>
        <v/>
      </c>
      <c r="E35" s="95" t="str">
        <f t="shared" ca="1" si="3"/>
        <v/>
      </c>
      <c r="F35" s="44" t="str">
        <f t="shared" ca="1" si="4"/>
        <v/>
      </c>
      <c r="G35" s="95" t="str">
        <f t="shared" ca="1" si="5"/>
        <v/>
      </c>
      <c r="H35" s="29" t="str">
        <f t="shared" ca="1" si="6"/>
        <v/>
      </c>
      <c r="I35" s="75" t="str">
        <f t="shared" ca="1" si="7"/>
        <v/>
      </c>
      <c r="J35" s="29">
        <f t="shared" ca="1" si="18"/>
        <v>0</v>
      </c>
      <c r="K35" s="29" t="str">
        <f t="shared" ca="1" si="9"/>
        <v/>
      </c>
      <c r="L35" s="75" t="str">
        <f t="shared" ca="1" si="10"/>
        <v/>
      </c>
      <c r="M35" s="29">
        <f t="shared" ca="1" si="19"/>
        <v>0</v>
      </c>
      <c r="N35" s="29" t="str">
        <f t="shared" ca="1" si="12"/>
        <v/>
      </c>
      <c r="O35" s="75" t="str">
        <f t="shared" ca="1" si="13"/>
        <v/>
      </c>
      <c r="P35" s="29">
        <f t="shared" ca="1" si="20"/>
        <v>0</v>
      </c>
      <c r="Q35" s="40"/>
    </row>
    <row r="36" spans="2:17" ht="28.95" customHeight="1">
      <c r="B36" s="26">
        <f t="shared" si="0"/>
        <v>32</v>
      </c>
      <c r="C36" s="95" t="str">
        <f t="shared" ca="1" si="1"/>
        <v/>
      </c>
      <c r="D36" s="44" t="str">
        <f t="shared" ca="1" si="2"/>
        <v/>
      </c>
      <c r="E36" s="95" t="str">
        <f t="shared" ca="1" si="3"/>
        <v/>
      </c>
      <c r="F36" s="44" t="str">
        <f t="shared" ca="1" si="4"/>
        <v/>
      </c>
      <c r="G36" s="95" t="str">
        <f t="shared" ca="1" si="5"/>
        <v/>
      </c>
      <c r="H36" s="29" t="str">
        <f t="shared" ca="1" si="6"/>
        <v/>
      </c>
      <c r="I36" s="75" t="str">
        <f t="shared" ca="1" si="7"/>
        <v/>
      </c>
      <c r="J36" s="29">
        <f t="shared" ref="J36" ca="1" si="21">SUM(H36,I36)</f>
        <v>0</v>
      </c>
      <c r="K36" s="29" t="str">
        <f t="shared" ca="1" si="9"/>
        <v/>
      </c>
      <c r="L36" s="75" t="str">
        <f t="shared" ca="1" si="10"/>
        <v/>
      </c>
      <c r="M36" s="29">
        <f t="shared" ref="M36" ca="1" si="22">SUM(K36,L36)</f>
        <v>0</v>
      </c>
      <c r="N36" s="29" t="str">
        <f t="shared" ca="1" si="12"/>
        <v/>
      </c>
      <c r="O36" s="75" t="str">
        <f t="shared" ca="1" si="13"/>
        <v/>
      </c>
      <c r="P36" s="29">
        <f t="shared" ref="P36" ca="1" si="23">SUM(N36,O36)</f>
        <v>0</v>
      </c>
      <c r="Q36" s="40"/>
    </row>
    <row r="37" spans="2:17" ht="28.95" customHeight="1">
      <c r="B37" s="26">
        <f t="shared" si="0"/>
        <v>33</v>
      </c>
      <c r="C37" s="95" t="str">
        <f t="shared" ca="1" si="1"/>
        <v/>
      </c>
      <c r="D37" s="44" t="str">
        <f t="shared" ca="1" si="2"/>
        <v/>
      </c>
      <c r="E37" s="95" t="str">
        <f t="shared" ca="1" si="3"/>
        <v/>
      </c>
      <c r="F37" s="44" t="str">
        <f t="shared" ca="1" si="4"/>
        <v/>
      </c>
      <c r="G37" s="95" t="str">
        <f t="shared" ca="1" si="5"/>
        <v/>
      </c>
      <c r="H37" s="29" t="str">
        <f t="shared" ca="1" si="6"/>
        <v/>
      </c>
      <c r="I37" s="75" t="str">
        <f t="shared" ca="1" si="7"/>
        <v/>
      </c>
      <c r="J37" s="29">
        <f t="shared" ca="1" si="18"/>
        <v>0</v>
      </c>
      <c r="K37" s="29" t="str">
        <f t="shared" ca="1" si="9"/>
        <v/>
      </c>
      <c r="L37" s="75" t="str">
        <f t="shared" ca="1" si="10"/>
        <v/>
      </c>
      <c r="M37" s="29">
        <f t="shared" ca="1" si="19"/>
        <v>0</v>
      </c>
      <c r="N37" s="29" t="str">
        <f t="shared" ca="1" si="12"/>
        <v/>
      </c>
      <c r="O37" s="75" t="str">
        <f t="shared" ca="1" si="13"/>
        <v/>
      </c>
      <c r="P37" s="29">
        <f t="shared" ca="1" si="20"/>
        <v>0</v>
      </c>
      <c r="Q37" s="40"/>
    </row>
    <row r="38" spans="2:17" ht="28.95" customHeight="1">
      <c r="B38" s="26">
        <f t="shared" si="0"/>
        <v>34</v>
      </c>
      <c r="C38" s="95" t="str">
        <f t="shared" ca="1" si="1"/>
        <v/>
      </c>
      <c r="D38" s="44" t="str">
        <f t="shared" ca="1" si="2"/>
        <v/>
      </c>
      <c r="E38" s="95" t="str">
        <f t="shared" ca="1" si="3"/>
        <v/>
      </c>
      <c r="F38" s="44" t="str">
        <f t="shared" ca="1" si="4"/>
        <v/>
      </c>
      <c r="G38" s="95" t="str">
        <f t="shared" ca="1" si="5"/>
        <v/>
      </c>
      <c r="H38" s="29" t="str">
        <f t="shared" ca="1" si="6"/>
        <v/>
      </c>
      <c r="I38" s="75" t="str">
        <f t="shared" ca="1" si="7"/>
        <v/>
      </c>
      <c r="J38" s="29">
        <f t="shared" ca="1" si="18"/>
        <v>0</v>
      </c>
      <c r="K38" s="29" t="str">
        <f t="shared" ca="1" si="9"/>
        <v/>
      </c>
      <c r="L38" s="75" t="str">
        <f t="shared" ca="1" si="10"/>
        <v/>
      </c>
      <c r="M38" s="29">
        <f t="shared" ca="1" si="19"/>
        <v>0</v>
      </c>
      <c r="N38" s="29" t="str">
        <f t="shared" ca="1" si="12"/>
        <v/>
      </c>
      <c r="O38" s="75" t="str">
        <f t="shared" ca="1" si="13"/>
        <v/>
      </c>
      <c r="P38" s="29">
        <f t="shared" ca="1" si="20"/>
        <v>0</v>
      </c>
      <c r="Q38" s="40"/>
    </row>
    <row r="39" spans="2:17" ht="28.95" customHeight="1">
      <c r="B39" s="26">
        <f t="shared" si="0"/>
        <v>35</v>
      </c>
      <c r="C39" s="95" t="str">
        <f t="shared" ca="1" si="1"/>
        <v/>
      </c>
      <c r="D39" s="44" t="str">
        <f t="shared" ca="1" si="2"/>
        <v/>
      </c>
      <c r="E39" s="95" t="str">
        <f t="shared" ca="1" si="3"/>
        <v/>
      </c>
      <c r="F39" s="44" t="str">
        <f t="shared" ca="1" si="4"/>
        <v/>
      </c>
      <c r="G39" s="95" t="str">
        <f t="shared" ca="1" si="5"/>
        <v/>
      </c>
      <c r="H39" s="29" t="str">
        <f t="shared" ca="1" si="6"/>
        <v/>
      </c>
      <c r="I39" s="75" t="str">
        <f t="shared" ca="1" si="7"/>
        <v/>
      </c>
      <c r="J39" s="29">
        <f t="shared" ca="1" si="18"/>
        <v>0</v>
      </c>
      <c r="K39" s="29" t="str">
        <f t="shared" ca="1" si="9"/>
        <v/>
      </c>
      <c r="L39" s="75" t="str">
        <f t="shared" ca="1" si="10"/>
        <v/>
      </c>
      <c r="M39" s="29">
        <f t="shared" ca="1" si="19"/>
        <v>0</v>
      </c>
      <c r="N39" s="29" t="str">
        <f t="shared" ca="1" si="12"/>
        <v/>
      </c>
      <c r="O39" s="75" t="str">
        <f t="shared" ca="1" si="13"/>
        <v/>
      </c>
      <c r="P39" s="29">
        <f t="shared" ca="1" si="20"/>
        <v>0</v>
      </c>
      <c r="Q39" s="40"/>
    </row>
    <row r="40" spans="2:17" ht="28.95" customHeight="1">
      <c r="B40" s="26">
        <f t="shared" si="0"/>
        <v>36</v>
      </c>
      <c r="C40" s="95" t="str">
        <f t="shared" ca="1" si="1"/>
        <v/>
      </c>
      <c r="D40" s="44" t="str">
        <f t="shared" ca="1" si="2"/>
        <v/>
      </c>
      <c r="E40" s="95" t="str">
        <f t="shared" ca="1" si="3"/>
        <v/>
      </c>
      <c r="F40" s="44" t="str">
        <f t="shared" ca="1" si="4"/>
        <v/>
      </c>
      <c r="G40" s="95" t="str">
        <f t="shared" ca="1" si="5"/>
        <v/>
      </c>
      <c r="H40" s="29" t="str">
        <f t="shared" ca="1" si="6"/>
        <v/>
      </c>
      <c r="I40" s="75" t="str">
        <f t="shared" ca="1" si="7"/>
        <v/>
      </c>
      <c r="J40" s="29">
        <f t="shared" ca="1" si="18"/>
        <v>0</v>
      </c>
      <c r="K40" s="29" t="str">
        <f t="shared" ca="1" si="9"/>
        <v/>
      </c>
      <c r="L40" s="75" t="str">
        <f t="shared" ca="1" si="10"/>
        <v/>
      </c>
      <c r="M40" s="29">
        <f t="shared" ca="1" si="19"/>
        <v>0</v>
      </c>
      <c r="N40" s="29" t="str">
        <f t="shared" ca="1" si="12"/>
        <v/>
      </c>
      <c r="O40" s="75" t="str">
        <f t="shared" ca="1" si="13"/>
        <v/>
      </c>
      <c r="P40" s="29">
        <f t="shared" ca="1" si="20"/>
        <v>0</v>
      </c>
      <c r="Q40" s="40"/>
    </row>
    <row r="41" spans="2:17" ht="28.95" customHeight="1">
      <c r="B41" s="26">
        <f t="shared" si="0"/>
        <v>37</v>
      </c>
      <c r="C41" s="95" t="str">
        <f t="shared" ca="1" si="1"/>
        <v/>
      </c>
      <c r="D41" s="44" t="str">
        <f t="shared" ca="1" si="2"/>
        <v/>
      </c>
      <c r="E41" s="95" t="str">
        <f t="shared" ca="1" si="3"/>
        <v/>
      </c>
      <c r="F41" s="44" t="str">
        <f t="shared" ca="1" si="4"/>
        <v/>
      </c>
      <c r="G41" s="95" t="str">
        <f t="shared" ca="1" si="5"/>
        <v/>
      </c>
      <c r="H41" s="29" t="str">
        <f t="shared" ca="1" si="6"/>
        <v/>
      </c>
      <c r="I41" s="75" t="str">
        <f t="shared" ca="1" si="7"/>
        <v/>
      </c>
      <c r="J41" s="29">
        <f t="shared" ca="1" si="18"/>
        <v>0</v>
      </c>
      <c r="K41" s="29" t="str">
        <f t="shared" ca="1" si="9"/>
        <v/>
      </c>
      <c r="L41" s="75" t="str">
        <f t="shared" ca="1" si="10"/>
        <v/>
      </c>
      <c r="M41" s="29">
        <f t="shared" ca="1" si="19"/>
        <v>0</v>
      </c>
      <c r="N41" s="29" t="str">
        <f t="shared" ca="1" si="12"/>
        <v/>
      </c>
      <c r="O41" s="75" t="str">
        <f t="shared" ca="1" si="13"/>
        <v/>
      </c>
      <c r="P41" s="29">
        <f t="shared" ca="1" si="20"/>
        <v>0</v>
      </c>
      <c r="Q41" s="40"/>
    </row>
    <row r="42" spans="2:17" ht="28.95" customHeight="1">
      <c r="B42" s="26">
        <f t="shared" si="0"/>
        <v>38</v>
      </c>
      <c r="C42" s="95" t="str">
        <f t="shared" ca="1" si="1"/>
        <v/>
      </c>
      <c r="D42" s="44" t="str">
        <f t="shared" ca="1" si="2"/>
        <v/>
      </c>
      <c r="E42" s="95" t="str">
        <f t="shared" ca="1" si="3"/>
        <v/>
      </c>
      <c r="F42" s="44" t="str">
        <f t="shared" ca="1" si="4"/>
        <v/>
      </c>
      <c r="G42" s="95" t="str">
        <f t="shared" ca="1" si="5"/>
        <v/>
      </c>
      <c r="H42" s="29" t="str">
        <f t="shared" ca="1" si="6"/>
        <v/>
      </c>
      <c r="I42" s="75" t="str">
        <f t="shared" ca="1" si="7"/>
        <v/>
      </c>
      <c r="J42" s="29">
        <f t="shared" ca="1" si="18"/>
        <v>0</v>
      </c>
      <c r="K42" s="29" t="str">
        <f t="shared" ca="1" si="9"/>
        <v/>
      </c>
      <c r="L42" s="75" t="str">
        <f t="shared" ca="1" si="10"/>
        <v/>
      </c>
      <c r="M42" s="29">
        <f t="shared" ca="1" si="19"/>
        <v>0</v>
      </c>
      <c r="N42" s="29" t="str">
        <f t="shared" ca="1" si="12"/>
        <v/>
      </c>
      <c r="O42" s="75" t="str">
        <f t="shared" ca="1" si="13"/>
        <v/>
      </c>
      <c r="P42" s="29">
        <f t="shared" ca="1" si="20"/>
        <v>0</v>
      </c>
      <c r="Q42" s="40"/>
    </row>
    <row r="43" spans="2:17" ht="28.95" customHeight="1">
      <c r="B43" s="26">
        <f t="shared" si="0"/>
        <v>39</v>
      </c>
      <c r="C43" s="95" t="str">
        <f t="shared" ca="1" si="1"/>
        <v/>
      </c>
      <c r="D43" s="44" t="str">
        <f t="shared" ca="1" si="2"/>
        <v/>
      </c>
      <c r="E43" s="95" t="str">
        <f t="shared" ca="1" si="3"/>
        <v/>
      </c>
      <c r="F43" s="44" t="str">
        <f t="shared" ca="1" si="4"/>
        <v/>
      </c>
      <c r="G43" s="95" t="str">
        <f t="shared" ca="1" si="5"/>
        <v/>
      </c>
      <c r="H43" s="29" t="str">
        <f t="shared" ca="1" si="6"/>
        <v/>
      </c>
      <c r="I43" s="75" t="str">
        <f t="shared" ca="1" si="7"/>
        <v/>
      </c>
      <c r="J43" s="29">
        <f t="shared" ca="1" si="18"/>
        <v>0</v>
      </c>
      <c r="K43" s="29" t="str">
        <f t="shared" ca="1" si="9"/>
        <v/>
      </c>
      <c r="L43" s="75" t="str">
        <f t="shared" ca="1" si="10"/>
        <v/>
      </c>
      <c r="M43" s="29">
        <f t="shared" ca="1" si="19"/>
        <v>0</v>
      </c>
      <c r="N43" s="29" t="str">
        <f t="shared" ca="1" si="12"/>
        <v/>
      </c>
      <c r="O43" s="75" t="str">
        <f t="shared" ca="1" si="13"/>
        <v/>
      </c>
      <c r="P43" s="29">
        <f t="shared" ca="1" si="20"/>
        <v>0</v>
      </c>
      <c r="Q43" s="40"/>
    </row>
    <row r="44" spans="2:17" ht="28.95" customHeight="1">
      <c r="B44" s="26">
        <f t="shared" si="0"/>
        <v>40</v>
      </c>
      <c r="C44" s="95" t="str">
        <f t="shared" ca="1" si="1"/>
        <v/>
      </c>
      <c r="D44" s="44" t="str">
        <f t="shared" ca="1" si="2"/>
        <v/>
      </c>
      <c r="E44" s="95" t="str">
        <f t="shared" ca="1" si="3"/>
        <v/>
      </c>
      <c r="F44" s="44" t="str">
        <f t="shared" ca="1" si="4"/>
        <v/>
      </c>
      <c r="G44" s="95" t="str">
        <f t="shared" ca="1" si="5"/>
        <v/>
      </c>
      <c r="H44" s="29" t="str">
        <f t="shared" ca="1" si="6"/>
        <v/>
      </c>
      <c r="I44" s="75" t="str">
        <f t="shared" ca="1" si="7"/>
        <v/>
      </c>
      <c r="J44" s="29">
        <f t="shared" ca="1" si="18"/>
        <v>0</v>
      </c>
      <c r="K44" s="29" t="str">
        <f t="shared" ca="1" si="9"/>
        <v/>
      </c>
      <c r="L44" s="75" t="str">
        <f t="shared" ca="1" si="10"/>
        <v/>
      </c>
      <c r="M44" s="29">
        <f t="shared" ca="1" si="19"/>
        <v>0</v>
      </c>
      <c r="N44" s="29" t="str">
        <f t="shared" ca="1" si="12"/>
        <v/>
      </c>
      <c r="O44" s="75" t="str">
        <f t="shared" ca="1" si="13"/>
        <v/>
      </c>
      <c r="P44" s="29">
        <f t="shared" ca="1" si="20"/>
        <v>0</v>
      </c>
      <c r="Q44" s="40"/>
    </row>
    <row r="45" spans="2:17" ht="28.95" customHeight="1">
      <c r="B45" s="26">
        <f t="shared" si="0"/>
        <v>41</v>
      </c>
      <c r="C45" s="95" t="str">
        <f t="shared" ca="1" si="1"/>
        <v/>
      </c>
      <c r="D45" s="44" t="str">
        <f t="shared" ca="1" si="2"/>
        <v/>
      </c>
      <c r="E45" s="95" t="str">
        <f t="shared" ca="1" si="3"/>
        <v/>
      </c>
      <c r="F45" s="44" t="str">
        <f t="shared" ca="1" si="4"/>
        <v/>
      </c>
      <c r="G45" s="95" t="str">
        <f t="shared" ca="1" si="5"/>
        <v/>
      </c>
      <c r="H45" s="29" t="str">
        <f t="shared" ca="1" si="6"/>
        <v/>
      </c>
      <c r="I45" s="75" t="str">
        <f t="shared" ca="1" si="7"/>
        <v/>
      </c>
      <c r="J45" s="29">
        <f t="shared" ca="1" si="18"/>
        <v>0</v>
      </c>
      <c r="K45" s="29" t="str">
        <f t="shared" ca="1" si="9"/>
        <v/>
      </c>
      <c r="L45" s="75" t="str">
        <f t="shared" ca="1" si="10"/>
        <v/>
      </c>
      <c r="M45" s="29">
        <f t="shared" ca="1" si="19"/>
        <v>0</v>
      </c>
      <c r="N45" s="29" t="str">
        <f t="shared" ca="1" si="12"/>
        <v/>
      </c>
      <c r="O45" s="75" t="str">
        <f t="shared" ca="1" si="13"/>
        <v/>
      </c>
      <c r="P45" s="29">
        <f t="shared" ca="1" si="20"/>
        <v>0</v>
      </c>
      <c r="Q45" s="40"/>
    </row>
    <row r="46" spans="2:17" ht="28.95" customHeight="1">
      <c r="B46" s="26">
        <f t="shared" si="0"/>
        <v>42</v>
      </c>
      <c r="C46" s="95" t="str">
        <f t="shared" ca="1" si="1"/>
        <v/>
      </c>
      <c r="D46" s="44" t="str">
        <f t="shared" ca="1" si="2"/>
        <v/>
      </c>
      <c r="E46" s="95" t="str">
        <f t="shared" ca="1" si="3"/>
        <v/>
      </c>
      <c r="F46" s="44" t="str">
        <f t="shared" ca="1" si="4"/>
        <v/>
      </c>
      <c r="G46" s="95" t="str">
        <f t="shared" ca="1" si="5"/>
        <v/>
      </c>
      <c r="H46" s="29" t="str">
        <f t="shared" ca="1" si="6"/>
        <v/>
      </c>
      <c r="I46" s="75" t="str">
        <f t="shared" ca="1" si="7"/>
        <v/>
      </c>
      <c r="J46" s="29">
        <f t="shared" ca="1" si="18"/>
        <v>0</v>
      </c>
      <c r="K46" s="29" t="str">
        <f t="shared" ca="1" si="9"/>
        <v/>
      </c>
      <c r="L46" s="75" t="str">
        <f t="shared" ca="1" si="10"/>
        <v/>
      </c>
      <c r="M46" s="29">
        <f t="shared" ca="1" si="19"/>
        <v>0</v>
      </c>
      <c r="N46" s="29" t="str">
        <f t="shared" ca="1" si="12"/>
        <v/>
      </c>
      <c r="O46" s="75" t="str">
        <f t="shared" ca="1" si="13"/>
        <v/>
      </c>
      <c r="P46" s="29">
        <f t="shared" ca="1" si="20"/>
        <v>0</v>
      </c>
      <c r="Q46" s="40"/>
    </row>
    <row r="47" spans="2:17" ht="28.95" customHeight="1">
      <c r="B47" s="26">
        <f t="shared" si="0"/>
        <v>43</v>
      </c>
      <c r="C47" s="95" t="str">
        <f t="shared" ca="1" si="1"/>
        <v/>
      </c>
      <c r="D47" s="44" t="str">
        <f t="shared" ca="1" si="2"/>
        <v/>
      </c>
      <c r="E47" s="95" t="str">
        <f t="shared" ca="1" si="3"/>
        <v/>
      </c>
      <c r="F47" s="44" t="str">
        <f t="shared" ca="1" si="4"/>
        <v/>
      </c>
      <c r="G47" s="95" t="str">
        <f t="shared" ca="1" si="5"/>
        <v/>
      </c>
      <c r="H47" s="29" t="str">
        <f t="shared" ca="1" si="6"/>
        <v/>
      </c>
      <c r="I47" s="75" t="str">
        <f t="shared" ca="1" si="7"/>
        <v/>
      </c>
      <c r="J47" s="29">
        <f t="shared" ca="1" si="18"/>
        <v>0</v>
      </c>
      <c r="K47" s="29" t="str">
        <f t="shared" ca="1" si="9"/>
        <v/>
      </c>
      <c r="L47" s="75" t="str">
        <f t="shared" ca="1" si="10"/>
        <v/>
      </c>
      <c r="M47" s="29">
        <f t="shared" ca="1" si="19"/>
        <v>0</v>
      </c>
      <c r="N47" s="29" t="str">
        <f t="shared" ca="1" si="12"/>
        <v/>
      </c>
      <c r="O47" s="75" t="str">
        <f t="shared" ca="1" si="13"/>
        <v/>
      </c>
      <c r="P47" s="29">
        <f t="shared" ca="1" si="20"/>
        <v>0</v>
      </c>
      <c r="Q47" s="40"/>
    </row>
    <row r="48" spans="2:17" ht="28.95" customHeight="1">
      <c r="B48" s="26">
        <f t="shared" si="0"/>
        <v>44</v>
      </c>
      <c r="C48" s="95" t="str">
        <f t="shared" ca="1" si="1"/>
        <v/>
      </c>
      <c r="D48" s="44" t="str">
        <f t="shared" ca="1" si="2"/>
        <v/>
      </c>
      <c r="E48" s="95" t="str">
        <f t="shared" ca="1" si="3"/>
        <v/>
      </c>
      <c r="F48" s="44" t="str">
        <f t="shared" ca="1" si="4"/>
        <v/>
      </c>
      <c r="G48" s="95" t="str">
        <f t="shared" ca="1" si="5"/>
        <v/>
      </c>
      <c r="H48" s="29" t="str">
        <f t="shared" ca="1" si="6"/>
        <v/>
      </c>
      <c r="I48" s="75" t="str">
        <f t="shared" ca="1" si="7"/>
        <v/>
      </c>
      <c r="J48" s="29">
        <f t="shared" ca="1" si="18"/>
        <v>0</v>
      </c>
      <c r="K48" s="29" t="str">
        <f t="shared" ca="1" si="9"/>
        <v/>
      </c>
      <c r="L48" s="75" t="str">
        <f t="shared" ca="1" si="10"/>
        <v/>
      </c>
      <c r="M48" s="29">
        <f t="shared" ca="1" si="19"/>
        <v>0</v>
      </c>
      <c r="N48" s="29" t="str">
        <f t="shared" ca="1" si="12"/>
        <v/>
      </c>
      <c r="O48" s="75" t="str">
        <f t="shared" ca="1" si="13"/>
        <v/>
      </c>
      <c r="P48" s="29">
        <f t="shared" ca="1" si="20"/>
        <v>0</v>
      </c>
      <c r="Q48" s="40"/>
    </row>
    <row r="49" spans="2:17" ht="28.95" customHeight="1">
      <c r="B49" s="26">
        <f t="shared" si="0"/>
        <v>45</v>
      </c>
      <c r="C49" s="95" t="str">
        <f t="shared" ca="1" si="1"/>
        <v/>
      </c>
      <c r="D49" s="44" t="str">
        <f t="shared" ca="1" si="2"/>
        <v/>
      </c>
      <c r="E49" s="95" t="str">
        <f t="shared" ca="1" si="3"/>
        <v/>
      </c>
      <c r="F49" s="44" t="str">
        <f t="shared" ca="1" si="4"/>
        <v/>
      </c>
      <c r="G49" s="95" t="str">
        <f t="shared" ca="1" si="5"/>
        <v/>
      </c>
      <c r="H49" s="29" t="str">
        <f t="shared" ca="1" si="6"/>
        <v/>
      </c>
      <c r="I49" s="75" t="str">
        <f t="shared" ca="1" si="7"/>
        <v/>
      </c>
      <c r="J49" s="29">
        <f t="shared" ca="1" si="18"/>
        <v>0</v>
      </c>
      <c r="K49" s="29" t="str">
        <f t="shared" ca="1" si="9"/>
        <v/>
      </c>
      <c r="L49" s="75" t="str">
        <f t="shared" ca="1" si="10"/>
        <v/>
      </c>
      <c r="M49" s="29">
        <f t="shared" ca="1" si="19"/>
        <v>0</v>
      </c>
      <c r="N49" s="29" t="str">
        <f t="shared" ca="1" si="12"/>
        <v/>
      </c>
      <c r="O49" s="75" t="str">
        <f t="shared" ca="1" si="13"/>
        <v/>
      </c>
      <c r="P49" s="29">
        <f t="shared" ca="1" si="20"/>
        <v>0</v>
      </c>
      <c r="Q49" s="40"/>
    </row>
    <row r="50" spans="2:17" ht="28.95" customHeight="1">
      <c r="B50" s="26">
        <f t="shared" si="0"/>
        <v>46</v>
      </c>
      <c r="C50" s="95" t="str">
        <f t="shared" ca="1" si="1"/>
        <v/>
      </c>
      <c r="D50" s="44" t="str">
        <f t="shared" ca="1" si="2"/>
        <v/>
      </c>
      <c r="E50" s="95" t="str">
        <f t="shared" ca="1" si="3"/>
        <v/>
      </c>
      <c r="F50" s="44" t="str">
        <f t="shared" ca="1" si="4"/>
        <v/>
      </c>
      <c r="G50" s="95" t="str">
        <f t="shared" ca="1" si="5"/>
        <v/>
      </c>
      <c r="H50" s="29" t="str">
        <f t="shared" ca="1" si="6"/>
        <v/>
      </c>
      <c r="I50" s="75" t="str">
        <f t="shared" ca="1" si="7"/>
        <v/>
      </c>
      <c r="J50" s="29">
        <f t="shared" ca="1" si="18"/>
        <v>0</v>
      </c>
      <c r="K50" s="29" t="str">
        <f t="shared" ca="1" si="9"/>
        <v/>
      </c>
      <c r="L50" s="75" t="str">
        <f t="shared" ca="1" si="10"/>
        <v/>
      </c>
      <c r="M50" s="29">
        <f t="shared" ca="1" si="19"/>
        <v>0</v>
      </c>
      <c r="N50" s="29" t="str">
        <f t="shared" ca="1" si="12"/>
        <v/>
      </c>
      <c r="O50" s="75" t="str">
        <f t="shared" ca="1" si="13"/>
        <v/>
      </c>
      <c r="P50" s="29">
        <f t="shared" ca="1" si="20"/>
        <v>0</v>
      </c>
      <c r="Q50" s="40"/>
    </row>
    <row r="51" spans="2:17" ht="28.95" customHeight="1">
      <c r="B51" s="26">
        <f t="shared" si="0"/>
        <v>47</v>
      </c>
      <c r="C51" s="95" t="str">
        <f t="shared" ca="1" si="1"/>
        <v/>
      </c>
      <c r="D51" s="44" t="str">
        <f t="shared" ca="1" si="2"/>
        <v/>
      </c>
      <c r="E51" s="95" t="str">
        <f t="shared" ca="1" si="3"/>
        <v/>
      </c>
      <c r="F51" s="44" t="str">
        <f t="shared" ca="1" si="4"/>
        <v/>
      </c>
      <c r="G51" s="95" t="str">
        <f t="shared" ca="1" si="5"/>
        <v/>
      </c>
      <c r="H51" s="29" t="str">
        <f t="shared" ca="1" si="6"/>
        <v/>
      </c>
      <c r="I51" s="75" t="str">
        <f t="shared" ca="1" si="7"/>
        <v/>
      </c>
      <c r="J51" s="29">
        <f t="shared" ca="1" si="18"/>
        <v>0</v>
      </c>
      <c r="K51" s="29" t="str">
        <f t="shared" ca="1" si="9"/>
        <v/>
      </c>
      <c r="L51" s="75" t="str">
        <f t="shared" ca="1" si="10"/>
        <v/>
      </c>
      <c r="M51" s="29">
        <f t="shared" ca="1" si="19"/>
        <v>0</v>
      </c>
      <c r="N51" s="29" t="str">
        <f t="shared" ca="1" si="12"/>
        <v/>
      </c>
      <c r="O51" s="75" t="str">
        <f t="shared" ca="1" si="13"/>
        <v/>
      </c>
      <c r="P51" s="29">
        <f t="shared" ca="1" si="20"/>
        <v>0</v>
      </c>
      <c r="Q51" s="40"/>
    </row>
    <row r="52" spans="2:17" ht="28.95" customHeight="1">
      <c r="B52" s="26">
        <f t="shared" si="0"/>
        <v>48</v>
      </c>
      <c r="C52" s="95" t="str">
        <f t="shared" ca="1" si="1"/>
        <v/>
      </c>
      <c r="D52" s="44" t="str">
        <f t="shared" ca="1" si="2"/>
        <v/>
      </c>
      <c r="E52" s="95" t="str">
        <f t="shared" ca="1" si="3"/>
        <v/>
      </c>
      <c r="F52" s="44" t="str">
        <f t="shared" ca="1" si="4"/>
        <v/>
      </c>
      <c r="G52" s="95" t="str">
        <f t="shared" ca="1" si="5"/>
        <v/>
      </c>
      <c r="H52" s="29" t="str">
        <f t="shared" ca="1" si="6"/>
        <v/>
      </c>
      <c r="I52" s="75" t="str">
        <f t="shared" ca="1" si="7"/>
        <v/>
      </c>
      <c r="J52" s="29">
        <f t="shared" ca="1" si="18"/>
        <v>0</v>
      </c>
      <c r="K52" s="29" t="str">
        <f t="shared" ca="1" si="9"/>
        <v/>
      </c>
      <c r="L52" s="75" t="str">
        <f t="shared" ca="1" si="10"/>
        <v/>
      </c>
      <c r="M52" s="29">
        <f t="shared" ca="1" si="19"/>
        <v>0</v>
      </c>
      <c r="N52" s="29" t="str">
        <f t="shared" ca="1" si="12"/>
        <v/>
      </c>
      <c r="O52" s="75" t="str">
        <f t="shared" ca="1" si="13"/>
        <v/>
      </c>
      <c r="P52" s="29">
        <f t="shared" ca="1" si="20"/>
        <v>0</v>
      </c>
      <c r="Q52" s="40"/>
    </row>
    <row r="53" spans="2:17" ht="28.95" customHeight="1">
      <c r="B53" s="26">
        <f t="shared" si="0"/>
        <v>49</v>
      </c>
      <c r="C53" s="95" t="str">
        <f t="shared" ca="1" si="1"/>
        <v/>
      </c>
      <c r="D53" s="44" t="str">
        <f t="shared" ca="1" si="2"/>
        <v/>
      </c>
      <c r="E53" s="95" t="str">
        <f t="shared" ca="1" si="3"/>
        <v/>
      </c>
      <c r="F53" s="44" t="str">
        <f t="shared" ca="1" si="4"/>
        <v/>
      </c>
      <c r="G53" s="95" t="str">
        <f t="shared" ca="1" si="5"/>
        <v/>
      </c>
      <c r="H53" s="29" t="str">
        <f t="shared" ca="1" si="6"/>
        <v/>
      </c>
      <c r="I53" s="75" t="str">
        <f t="shared" ca="1" si="7"/>
        <v/>
      </c>
      <c r="J53" s="29">
        <f t="shared" ca="1" si="18"/>
        <v>0</v>
      </c>
      <c r="K53" s="29" t="str">
        <f t="shared" ca="1" si="9"/>
        <v/>
      </c>
      <c r="L53" s="75" t="str">
        <f t="shared" ca="1" si="10"/>
        <v/>
      </c>
      <c r="M53" s="29">
        <f t="shared" ca="1" si="19"/>
        <v>0</v>
      </c>
      <c r="N53" s="29" t="str">
        <f t="shared" ca="1" si="12"/>
        <v/>
      </c>
      <c r="O53" s="75" t="str">
        <f t="shared" ca="1" si="13"/>
        <v/>
      </c>
      <c r="P53" s="29">
        <f t="shared" ca="1" si="20"/>
        <v>0</v>
      </c>
      <c r="Q53" s="40"/>
    </row>
    <row r="54" spans="2:17" ht="28.95" customHeight="1">
      <c r="B54" s="26">
        <f t="shared" si="0"/>
        <v>50</v>
      </c>
      <c r="C54" s="95" t="str">
        <f t="shared" ca="1" si="1"/>
        <v/>
      </c>
      <c r="D54" s="44" t="str">
        <f t="shared" ca="1" si="2"/>
        <v/>
      </c>
      <c r="E54" s="95" t="str">
        <f t="shared" ca="1" si="3"/>
        <v/>
      </c>
      <c r="F54" s="44" t="str">
        <f t="shared" ca="1" si="4"/>
        <v/>
      </c>
      <c r="G54" s="95" t="str">
        <f t="shared" ca="1" si="5"/>
        <v/>
      </c>
      <c r="H54" s="29" t="str">
        <f t="shared" ca="1" si="6"/>
        <v/>
      </c>
      <c r="I54" s="75" t="str">
        <f t="shared" ca="1" si="7"/>
        <v/>
      </c>
      <c r="J54" s="29">
        <f t="shared" ca="1" si="18"/>
        <v>0</v>
      </c>
      <c r="K54" s="29" t="str">
        <f t="shared" ca="1" si="9"/>
        <v/>
      </c>
      <c r="L54" s="75" t="str">
        <f t="shared" ca="1" si="10"/>
        <v/>
      </c>
      <c r="M54" s="29">
        <f t="shared" ca="1" si="19"/>
        <v>0</v>
      </c>
      <c r="N54" s="29" t="str">
        <f t="shared" ca="1" si="12"/>
        <v/>
      </c>
      <c r="O54" s="75" t="str">
        <f t="shared" ca="1" si="13"/>
        <v/>
      </c>
      <c r="P54" s="29">
        <f t="shared" ca="1" si="20"/>
        <v>0</v>
      </c>
      <c r="Q54" s="40"/>
    </row>
    <row r="55" spans="2:17" ht="28.95" customHeight="1">
      <c r="B55" s="26">
        <f t="shared" si="0"/>
        <v>51</v>
      </c>
      <c r="C55" s="95" t="str">
        <f t="shared" ca="1" si="1"/>
        <v/>
      </c>
      <c r="D55" s="44" t="str">
        <f t="shared" ca="1" si="2"/>
        <v/>
      </c>
      <c r="E55" s="95" t="str">
        <f t="shared" ca="1" si="3"/>
        <v/>
      </c>
      <c r="F55" s="44" t="str">
        <f t="shared" ca="1" si="4"/>
        <v/>
      </c>
      <c r="G55" s="95" t="str">
        <f t="shared" ca="1" si="5"/>
        <v/>
      </c>
      <c r="H55" s="29" t="str">
        <f t="shared" ca="1" si="6"/>
        <v/>
      </c>
      <c r="I55" s="75" t="str">
        <f t="shared" ca="1" si="7"/>
        <v/>
      </c>
      <c r="J55" s="29">
        <f t="shared" ca="1" si="18"/>
        <v>0</v>
      </c>
      <c r="K55" s="29" t="str">
        <f t="shared" ca="1" si="9"/>
        <v/>
      </c>
      <c r="L55" s="75" t="str">
        <f t="shared" ca="1" si="10"/>
        <v/>
      </c>
      <c r="M55" s="29">
        <f t="shared" ca="1" si="19"/>
        <v>0</v>
      </c>
      <c r="N55" s="29" t="str">
        <f t="shared" ca="1" si="12"/>
        <v/>
      </c>
      <c r="O55" s="75" t="str">
        <f t="shared" ca="1" si="13"/>
        <v/>
      </c>
      <c r="P55" s="29">
        <f t="shared" ca="1" si="20"/>
        <v>0</v>
      </c>
      <c r="Q55" s="40"/>
    </row>
    <row r="56" spans="2:17" ht="28.95" customHeight="1">
      <c r="B56" s="26">
        <f t="shared" si="0"/>
        <v>52</v>
      </c>
      <c r="C56" s="95" t="str">
        <f t="shared" ca="1" si="1"/>
        <v/>
      </c>
      <c r="D56" s="44" t="str">
        <f t="shared" ca="1" si="2"/>
        <v/>
      </c>
      <c r="E56" s="95" t="str">
        <f t="shared" ca="1" si="3"/>
        <v/>
      </c>
      <c r="F56" s="44" t="str">
        <f t="shared" ca="1" si="4"/>
        <v/>
      </c>
      <c r="G56" s="95" t="str">
        <f t="shared" ca="1" si="5"/>
        <v/>
      </c>
      <c r="H56" s="29" t="str">
        <f t="shared" ca="1" si="6"/>
        <v/>
      </c>
      <c r="I56" s="75" t="str">
        <f t="shared" ca="1" si="7"/>
        <v/>
      </c>
      <c r="J56" s="29">
        <f t="shared" ca="1" si="18"/>
        <v>0</v>
      </c>
      <c r="K56" s="29" t="str">
        <f t="shared" ca="1" si="9"/>
        <v/>
      </c>
      <c r="L56" s="75" t="str">
        <f t="shared" ca="1" si="10"/>
        <v/>
      </c>
      <c r="M56" s="29">
        <f t="shared" ca="1" si="19"/>
        <v>0</v>
      </c>
      <c r="N56" s="29" t="str">
        <f t="shared" ca="1" si="12"/>
        <v/>
      </c>
      <c r="O56" s="75" t="str">
        <f t="shared" ca="1" si="13"/>
        <v/>
      </c>
      <c r="P56" s="29">
        <f t="shared" ca="1" si="20"/>
        <v>0</v>
      </c>
      <c r="Q56" s="40"/>
    </row>
    <row r="57" spans="2:17" ht="28.95" customHeight="1">
      <c r="B57" s="26">
        <f t="shared" si="0"/>
        <v>53</v>
      </c>
      <c r="C57" s="95" t="str">
        <f t="shared" ca="1" si="1"/>
        <v/>
      </c>
      <c r="D57" s="44" t="str">
        <f t="shared" ca="1" si="2"/>
        <v/>
      </c>
      <c r="E57" s="95" t="str">
        <f t="shared" ca="1" si="3"/>
        <v/>
      </c>
      <c r="F57" s="44" t="str">
        <f t="shared" ca="1" si="4"/>
        <v/>
      </c>
      <c r="G57" s="95" t="str">
        <f t="shared" ca="1" si="5"/>
        <v/>
      </c>
      <c r="H57" s="29" t="str">
        <f t="shared" ca="1" si="6"/>
        <v/>
      </c>
      <c r="I57" s="75" t="str">
        <f t="shared" ca="1" si="7"/>
        <v/>
      </c>
      <c r="J57" s="29">
        <f t="shared" ca="1" si="18"/>
        <v>0</v>
      </c>
      <c r="K57" s="29" t="str">
        <f t="shared" ca="1" si="9"/>
        <v/>
      </c>
      <c r="L57" s="75" t="str">
        <f t="shared" ca="1" si="10"/>
        <v/>
      </c>
      <c r="M57" s="29">
        <f t="shared" ca="1" si="19"/>
        <v>0</v>
      </c>
      <c r="N57" s="29" t="str">
        <f t="shared" ca="1" si="12"/>
        <v/>
      </c>
      <c r="O57" s="75" t="str">
        <f t="shared" ca="1" si="13"/>
        <v/>
      </c>
      <c r="P57" s="29">
        <f t="shared" ca="1" si="20"/>
        <v>0</v>
      </c>
      <c r="Q57" s="40"/>
    </row>
    <row r="58" spans="2:17" ht="28.95" customHeight="1">
      <c r="B58" s="26">
        <f t="shared" si="0"/>
        <v>54</v>
      </c>
      <c r="C58" s="95" t="str">
        <f t="shared" ca="1" si="1"/>
        <v/>
      </c>
      <c r="D58" s="44" t="str">
        <f t="shared" ca="1" si="2"/>
        <v/>
      </c>
      <c r="E58" s="95" t="str">
        <f t="shared" ca="1" si="3"/>
        <v/>
      </c>
      <c r="F58" s="44" t="str">
        <f t="shared" ca="1" si="4"/>
        <v/>
      </c>
      <c r="G58" s="95" t="str">
        <f t="shared" ca="1" si="5"/>
        <v/>
      </c>
      <c r="H58" s="29" t="str">
        <f t="shared" ca="1" si="6"/>
        <v/>
      </c>
      <c r="I58" s="75" t="str">
        <f t="shared" ca="1" si="7"/>
        <v/>
      </c>
      <c r="J58" s="29">
        <f t="shared" ca="1" si="18"/>
        <v>0</v>
      </c>
      <c r="K58" s="29" t="str">
        <f t="shared" ca="1" si="9"/>
        <v/>
      </c>
      <c r="L58" s="75" t="str">
        <f t="shared" ca="1" si="10"/>
        <v/>
      </c>
      <c r="M58" s="29">
        <f t="shared" ca="1" si="19"/>
        <v>0</v>
      </c>
      <c r="N58" s="29" t="str">
        <f t="shared" ca="1" si="12"/>
        <v/>
      </c>
      <c r="O58" s="75" t="str">
        <f t="shared" ca="1" si="13"/>
        <v/>
      </c>
      <c r="P58" s="29">
        <f t="shared" ca="1" si="20"/>
        <v>0</v>
      </c>
      <c r="Q58" s="40"/>
    </row>
    <row r="59" spans="2:17" ht="28.95" customHeight="1">
      <c r="B59" s="26">
        <f t="shared" si="0"/>
        <v>55</v>
      </c>
      <c r="C59" s="95" t="str">
        <f t="shared" ca="1" si="1"/>
        <v/>
      </c>
      <c r="D59" s="44" t="str">
        <f t="shared" ca="1" si="2"/>
        <v/>
      </c>
      <c r="E59" s="95" t="str">
        <f t="shared" ca="1" si="3"/>
        <v/>
      </c>
      <c r="F59" s="44" t="str">
        <f t="shared" ca="1" si="4"/>
        <v/>
      </c>
      <c r="G59" s="95" t="str">
        <f t="shared" ca="1" si="5"/>
        <v/>
      </c>
      <c r="H59" s="29" t="str">
        <f t="shared" ca="1" si="6"/>
        <v/>
      </c>
      <c r="I59" s="75" t="str">
        <f t="shared" ca="1" si="7"/>
        <v/>
      </c>
      <c r="J59" s="29">
        <f t="shared" ca="1" si="18"/>
        <v>0</v>
      </c>
      <c r="K59" s="29" t="str">
        <f t="shared" ca="1" si="9"/>
        <v/>
      </c>
      <c r="L59" s="75" t="str">
        <f t="shared" ca="1" si="10"/>
        <v/>
      </c>
      <c r="M59" s="29">
        <f t="shared" ca="1" si="19"/>
        <v>0</v>
      </c>
      <c r="N59" s="29" t="str">
        <f t="shared" ca="1" si="12"/>
        <v/>
      </c>
      <c r="O59" s="75" t="str">
        <f t="shared" ca="1" si="13"/>
        <v/>
      </c>
      <c r="P59" s="29">
        <f t="shared" ca="1" si="20"/>
        <v>0</v>
      </c>
      <c r="Q59" s="40"/>
    </row>
    <row r="60" spans="2:17" ht="28.95" customHeight="1">
      <c r="B60" s="26">
        <f t="shared" si="0"/>
        <v>56</v>
      </c>
      <c r="C60" s="95" t="str">
        <f t="shared" ca="1" si="1"/>
        <v/>
      </c>
      <c r="D60" s="44" t="str">
        <f t="shared" ca="1" si="2"/>
        <v/>
      </c>
      <c r="E60" s="95" t="str">
        <f t="shared" ca="1" si="3"/>
        <v/>
      </c>
      <c r="F60" s="44" t="str">
        <f t="shared" ca="1" si="4"/>
        <v/>
      </c>
      <c r="G60" s="95" t="str">
        <f t="shared" ca="1" si="5"/>
        <v/>
      </c>
      <c r="H60" s="29" t="str">
        <f t="shared" ca="1" si="6"/>
        <v/>
      </c>
      <c r="I60" s="75" t="str">
        <f t="shared" ca="1" si="7"/>
        <v/>
      </c>
      <c r="J60" s="29">
        <f t="shared" ca="1" si="18"/>
        <v>0</v>
      </c>
      <c r="K60" s="29" t="str">
        <f t="shared" ca="1" si="9"/>
        <v/>
      </c>
      <c r="L60" s="75" t="str">
        <f t="shared" ca="1" si="10"/>
        <v/>
      </c>
      <c r="M60" s="29">
        <f t="shared" ca="1" si="19"/>
        <v>0</v>
      </c>
      <c r="N60" s="29" t="str">
        <f t="shared" ca="1" si="12"/>
        <v/>
      </c>
      <c r="O60" s="75" t="str">
        <f t="shared" ca="1" si="13"/>
        <v/>
      </c>
      <c r="P60" s="29">
        <f t="shared" ca="1" si="20"/>
        <v>0</v>
      </c>
      <c r="Q60" s="40"/>
    </row>
    <row r="61" spans="2:17" ht="28.95" customHeight="1">
      <c r="B61" s="26">
        <f t="shared" si="0"/>
        <v>57</v>
      </c>
      <c r="C61" s="95" t="str">
        <f t="shared" ca="1" si="1"/>
        <v/>
      </c>
      <c r="D61" s="44" t="str">
        <f t="shared" ca="1" si="2"/>
        <v/>
      </c>
      <c r="E61" s="95" t="str">
        <f t="shared" ca="1" si="3"/>
        <v/>
      </c>
      <c r="F61" s="44" t="str">
        <f t="shared" ca="1" si="4"/>
        <v/>
      </c>
      <c r="G61" s="95" t="str">
        <f t="shared" ca="1" si="5"/>
        <v/>
      </c>
      <c r="H61" s="29" t="str">
        <f t="shared" ca="1" si="6"/>
        <v/>
      </c>
      <c r="I61" s="75" t="str">
        <f t="shared" ca="1" si="7"/>
        <v/>
      </c>
      <c r="J61" s="29">
        <f t="shared" ca="1" si="18"/>
        <v>0</v>
      </c>
      <c r="K61" s="29" t="str">
        <f t="shared" ca="1" si="9"/>
        <v/>
      </c>
      <c r="L61" s="75" t="str">
        <f t="shared" ca="1" si="10"/>
        <v/>
      </c>
      <c r="M61" s="29">
        <f t="shared" ca="1" si="19"/>
        <v>0</v>
      </c>
      <c r="N61" s="29" t="str">
        <f t="shared" ca="1" si="12"/>
        <v/>
      </c>
      <c r="O61" s="75" t="str">
        <f t="shared" ca="1" si="13"/>
        <v/>
      </c>
      <c r="P61" s="29">
        <f t="shared" ca="1" si="20"/>
        <v>0</v>
      </c>
      <c r="Q61" s="40"/>
    </row>
    <row r="62" spans="2:17" ht="28.95" customHeight="1">
      <c r="B62" s="26">
        <f t="shared" si="0"/>
        <v>58</v>
      </c>
      <c r="C62" s="95" t="str">
        <f t="shared" ca="1" si="1"/>
        <v/>
      </c>
      <c r="D62" s="44" t="str">
        <f t="shared" ca="1" si="2"/>
        <v/>
      </c>
      <c r="E62" s="95" t="str">
        <f t="shared" ca="1" si="3"/>
        <v/>
      </c>
      <c r="F62" s="44" t="str">
        <f t="shared" ca="1" si="4"/>
        <v/>
      </c>
      <c r="G62" s="95" t="str">
        <f t="shared" ca="1" si="5"/>
        <v/>
      </c>
      <c r="H62" s="29" t="str">
        <f t="shared" ca="1" si="6"/>
        <v/>
      </c>
      <c r="I62" s="75" t="str">
        <f t="shared" ca="1" si="7"/>
        <v/>
      </c>
      <c r="J62" s="29">
        <f t="shared" ca="1" si="18"/>
        <v>0</v>
      </c>
      <c r="K62" s="29" t="str">
        <f t="shared" ca="1" si="9"/>
        <v/>
      </c>
      <c r="L62" s="75" t="str">
        <f t="shared" ca="1" si="10"/>
        <v/>
      </c>
      <c r="M62" s="29">
        <f t="shared" ca="1" si="19"/>
        <v>0</v>
      </c>
      <c r="N62" s="29" t="str">
        <f t="shared" ca="1" si="12"/>
        <v/>
      </c>
      <c r="O62" s="75" t="str">
        <f t="shared" ca="1" si="13"/>
        <v/>
      </c>
      <c r="P62" s="29">
        <f t="shared" ca="1" si="20"/>
        <v>0</v>
      </c>
      <c r="Q62" s="40"/>
    </row>
    <row r="63" spans="2:17" ht="28.95" customHeight="1">
      <c r="B63" s="26">
        <f t="shared" si="0"/>
        <v>59</v>
      </c>
      <c r="C63" s="95" t="str">
        <f t="shared" ca="1" si="1"/>
        <v/>
      </c>
      <c r="D63" s="44" t="str">
        <f t="shared" ca="1" si="2"/>
        <v/>
      </c>
      <c r="E63" s="95" t="str">
        <f t="shared" ca="1" si="3"/>
        <v/>
      </c>
      <c r="F63" s="44" t="str">
        <f t="shared" ca="1" si="4"/>
        <v/>
      </c>
      <c r="G63" s="95" t="str">
        <f t="shared" ca="1" si="5"/>
        <v/>
      </c>
      <c r="H63" s="29" t="str">
        <f t="shared" ca="1" si="6"/>
        <v/>
      </c>
      <c r="I63" s="75" t="str">
        <f t="shared" ca="1" si="7"/>
        <v/>
      </c>
      <c r="J63" s="29">
        <f t="shared" ref="J63:J126" ca="1" si="24">SUM(H63,I63)</f>
        <v>0</v>
      </c>
      <c r="K63" s="29" t="str">
        <f t="shared" ca="1" si="9"/>
        <v/>
      </c>
      <c r="L63" s="75" t="str">
        <f t="shared" ca="1" si="10"/>
        <v/>
      </c>
      <c r="M63" s="29">
        <f t="shared" ref="M63:M126" ca="1" si="25">SUM(K63,L63)</f>
        <v>0</v>
      </c>
      <c r="N63" s="29" t="str">
        <f t="shared" ca="1" si="12"/>
        <v/>
      </c>
      <c r="O63" s="75" t="str">
        <f t="shared" ca="1" si="13"/>
        <v/>
      </c>
      <c r="P63" s="29">
        <f t="shared" ref="P63:P126" ca="1" si="26">SUM(N63,O63)</f>
        <v>0</v>
      </c>
      <c r="Q63" s="40"/>
    </row>
    <row r="64" spans="2:17" ht="28.95" customHeight="1">
      <c r="B64" s="26">
        <f t="shared" si="0"/>
        <v>60</v>
      </c>
      <c r="C64" s="95" t="str">
        <f t="shared" ca="1" si="1"/>
        <v/>
      </c>
      <c r="D64" s="44" t="str">
        <f t="shared" ca="1" si="2"/>
        <v/>
      </c>
      <c r="E64" s="95" t="str">
        <f t="shared" ca="1" si="3"/>
        <v/>
      </c>
      <c r="F64" s="44" t="str">
        <f t="shared" ca="1" si="4"/>
        <v/>
      </c>
      <c r="G64" s="95" t="str">
        <f t="shared" ca="1" si="5"/>
        <v/>
      </c>
      <c r="H64" s="29" t="str">
        <f t="shared" ca="1" si="6"/>
        <v/>
      </c>
      <c r="I64" s="75" t="str">
        <f t="shared" ca="1" si="7"/>
        <v/>
      </c>
      <c r="J64" s="29">
        <f t="shared" ca="1" si="24"/>
        <v>0</v>
      </c>
      <c r="K64" s="29" t="str">
        <f t="shared" ca="1" si="9"/>
        <v/>
      </c>
      <c r="L64" s="75" t="str">
        <f t="shared" ca="1" si="10"/>
        <v/>
      </c>
      <c r="M64" s="29">
        <f t="shared" ca="1" si="25"/>
        <v>0</v>
      </c>
      <c r="N64" s="29" t="str">
        <f t="shared" ca="1" si="12"/>
        <v/>
      </c>
      <c r="O64" s="75" t="str">
        <f t="shared" ca="1" si="13"/>
        <v/>
      </c>
      <c r="P64" s="29">
        <f t="shared" ca="1" si="26"/>
        <v>0</v>
      </c>
      <c r="Q64" s="40"/>
    </row>
    <row r="65" spans="2:17" ht="28.95" customHeight="1">
      <c r="B65" s="26">
        <f t="shared" si="0"/>
        <v>61</v>
      </c>
      <c r="C65" s="95" t="str">
        <f t="shared" ca="1" si="1"/>
        <v/>
      </c>
      <c r="D65" s="44" t="str">
        <f t="shared" ca="1" si="2"/>
        <v/>
      </c>
      <c r="E65" s="95" t="str">
        <f t="shared" ca="1" si="3"/>
        <v/>
      </c>
      <c r="F65" s="44" t="str">
        <f t="shared" ca="1" si="4"/>
        <v/>
      </c>
      <c r="G65" s="95" t="str">
        <f t="shared" ca="1" si="5"/>
        <v/>
      </c>
      <c r="H65" s="29" t="str">
        <f t="shared" ca="1" si="6"/>
        <v/>
      </c>
      <c r="I65" s="75" t="str">
        <f t="shared" ca="1" si="7"/>
        <v/>
      </c>
      <c r="J65" s="29">
        <f t="shared" ca="1" si="24"/>
        <v>0</v>
      </c>
      <c r="K65" s="29" t="str">
        <f t="shared" ca="1" si="9"/>
        <v/>
      </c>
      <c r="L65" s="75" t="str">
        <f t="shared" ca="1" si="10"/>
        <v/>
      </c>
      <c r="M65" s="29">
        <f t="shared" ca="1" si="25"/>
        <v>0</v>
      </c>
      <c r="N65" s="29" t="str">
        <f t="shared" ca="1" si="12"/>
        <v/>
      </c>
      <c r="O65" s="75" t="str">
        <f t="shared" ca="1" si="13"/>
        <v/>
      </c>
      <c r="P65" s="29">
        <f t="shared" ca="1" si="26"/>
        <v>0</v>
      </c>
      <c r="Q65" s="40"/>
    </row>
    <row r="66" spans="2:17" ht="28.95" customHeight="1">
      <c r="B66" s="26">
        <f t="shared" si="0"/>
        <v>62</v>
      </c>
      <c r="C66" s="95" t="str">
        <f t="shared" ca="1" si="1"/>
        <v/>
      </c>
      <c r="D66" s="44" t="str">
        <f t="shared" ca="1" si="2"/>
        <v/>
      </c>
      <c r="E66" s="95" t="str">
        <f t="shared" ca="1" si="3"/>
        <v/>
      </c>
      <c r="F66" s="44" t="str">
        <f t="shared" ca="1" si="4"/>
        <v/>
      </c>
      <c r="G66" s="95" t="str">
        <f t="shared" ca="1" si="5"/>
        <v/>
      </c>
      <c r="H66" s="29" t="str">
        <f t="shared" ca="1" si="6"/>
        <v/>
      </c>
      <c r="I66" s="75" t="str">
        <f t="shared" ca="1" si="7"/>
        <v/>
      </c>
      <c r="J66" s="29">
        <f t="shared" ca="1" si="24"/>
        <v>0</v>
      </c>
      <c r="K66" s="29" t="str">
        <f t="shared" ca="1" si="9"/>
        <v/>
      </c>
      <c r="L66" s="75" t="str">
        <f t="shared" ca="1" si="10"/>
        <v/>
      </c>
      <c r="M66" s="29">
        <f t="shared" ca="1" si="25"/>
        <v>0</v>
      </c>
      <c r="N66" s="29" t="str">
        <f t="shared" ca="1" si="12"/>
        <v/>
      </c>
      <c r="O66" s="75" t="str">
        <f t="shared" ca="1" si="13"/>
        <v/>
      </c>
      <c r="P66" s="29">
        <f t="shared" ca="1" si="26"/>
        <v>0</v>
      </c>
      <c r="Q66" s="40"/>
    </row>
    <row r="67" spans="2:17" ht="28.95" customHeight="1">
      <c r="B67" s="26">
        <f t="shared" si="0"/>
        <v>63</v>
      </c>
      <c r="C67" s="95" t="str">
        <f t="shared" ca="1" si="1"/>
        <v/>
      </c>
      <c r="D67" s="44" t="str">
        <f t="shared" ca="1" si="2"/>
        <v/>
      </c>
      <c r="E67" s="95" t="str">
        <f t="shared" ca="1" si="3"/>
        <v/>
      </c>
      <c r="F67" s="44" t="str">
        <f t="shared" ca="1" si="4"/>
        <v/>
      </c>
      <c r="G67" s="95" t="str">
        <f t="shared" ca="1" si="5"/>
        <v/>
      </c>
      <c r="H67" s="29" t="str">
        <f t="shared" ca="1" si="6"/>
        <v/>
      </c>
      <c r="I67" s="75" t="str">
        <f t="shared" ca="1" si="7"/>
        <v/>
      </c>
      <c r="J67" s="29">
        <f t="shared" ca="1" si="24"/>
        <v>0</v>
      </c>
      <c r="K67" s="29" t="str">
        <f t="shared" ca="1" si="9"/>
        <v/>
      </c>
      <c r="L67" s="75" t="str">
        <f t="shared" ca="1" si="10"/>
        <v/>
      </c>
      <c r="M67" s="29">
        <f t="shared" ca="1" si="25"/>
        <v>0</v>
      </c>
      <c r="N67" s="29" t="str">
        <f t="shared" ca="1" si="12"/>
        <v/>
      </c>
      <c r="O67" s="75" t="str">
        <f t="shared" ca="1" si="13"/>
        <v/>
      </c>
      <c r="P67" s="29">
        <f t="shared" ca="1" si="26"/>
        <v>0</v>
      </c>
      <c r="Q67" s="40"/>
    </row>
    <row r="68" spans="2:17" ht="28.95" customHeight="1">
      <c r="B68" s="26">
        <f t="shared" si="0"/>
        <v>64</v>
      </c>
      <c r="C68" s="95" t="str">
        <f t="shared" ca="1" si="1"/>
        <v/>
      </c>
      <c r="D68" s="44" t="str">
        <f t="shared" ca="1" si="2"/>
        <v/>
      </c>
      <c r="E68" s="95" t="str">
        <f t="shared" ca="1" si="3"/>
        <v/>
      </c>
      <c r="F68" s="44" t="str">
        <f t="shared" ca="1" si="4"/>
        <v/>
      </c>
      <c r="G68" s="95" t="str">
        <f t="shared" ca="1" si="5"/>
        <v/>
      </c>
      <c r="H68" s="29" t="str">
        <f t="shared" ca="1" si="6"/>
        <v/>
      </c>
      <c r="I68" s="75" t="str">
        <f t="shared" ca="1" si="7"/>
        <v/>
      </c>
      <c r="J68" s="29">
        <f t="shared" ca="1" si="24"/>
        <v>0</v>
      </c>
      <c r="K68" s="29" t="str">
        <f t="shared" ca="1" si="9"/>
        <v/>
      </c>
      <c r="L68" s="75" t="str">
        <f t="shared" ca="1" si="10"/>
        <v/>
      </c>
      <c r="M68" s="29">
        <f t="shared" ca="1" si="25"/>
        <v>0</v>
      </c>
      <c r="N68" s="29" t="str">
        <f t="shared" ca="1" si="12"/>
        <v/>
      </c>
      <c r="O68" s="75" t="str">
        <f t="shared" ca="1" si="13"/>
        <v/>
      </c>
      <c r="P68" s="29">
        <f t="shared" ca="1" si="26"/>
        <v>0</v>
      </c>
      <c r="Q68" s="40"/>
    </row>
    <row r="69" spans="2:17" ht="28.95" customHeight="1">
      <c r="B69" s="26">
        <f t="shared" si="0"/>
        <v>65</v>
      </c>
      <c r="C69" s="95" t="str">
        <f t="shared" ca="1" si="1"/>
        <v/>
      </c>
      <c r="D69" s="44" t="str">
        <f t="shared" ca="1" si="2"/>
        <v/>
      </c>
      <c r="E69" s="95" t="str">
        <f t="shared" ca="1" si="3"/>
        <v/>
      </c>
      <c r="F69" s="44" t="str">
        <f t="shared" ca="1" si="4"/>
        <v/>
      </c>
      <c r="G69" s="95" t="str">
        <f t="shared" ca="1" si="5"/>
        <v/>
      </c>
      <c r="H69" s="29" t="str">
        <f t="shared" ca="1" si="6"/>
        <v/>
      </c>
      <c r="I69" s="75" t="str">
        <f t="shared" ca="1" si="7"/>
        <v/>
      </c>
      <c r="J69" s="29">
        <f t="shared" ca="1" si="24"/>
        <v>0</v>
      </c>
      <c r="K69" s="29" t="str">
        <f t="shared" ca="1" si="9"/>
        <v/>
      </c>
      <c r="L69" s="75" t="str">
        <f t="shared" ca="1" si="10"/>
        <v/>
      </c>
      <c r="M69" s="29">
        <f t="shared" ca="1" si="25"/>
        <v>0</v>
      </c>
      <c r="N69" s="29" t="str">
        <f t="shared" ca="1" si="12"/>
        <v/>
      </c>
      <c r="O69" s="75" t="str">
        <f t="shared" ca="1" si="13"/>
        <v/>
      </c>
      <c r="P69" s="29">
        <f t="shared" ca="1" si="26"/>
        <v>0</v>
      </c>
      <c r="Q69" s="40"/>
    </row>
    <row r="70" spans="2:17" ht="28.95" customHeight="1">
      <c r="B70" s="26">
        <f t="shared" si="0"/>
        <v>66</v>
      </c>
      <c r="C70" s="95" t="str">
        <f t="shared" ca="1" si="1"/>
        <v/>
      </c>
      <c r="D70" s="44" t="str">
        <f t="shared" ca="1" si="2"/>
        <v/>
      </c>
      <c r="E70" s="95" t="str">
        <f t="shared" ca="1" si="3"/>
        <v/>
      </c>
      <c r="F70" s="44" t="str">
        <f t="shared" ca="1" si="4"/>
        <v/>
      </c>
      <c r="G70" s="95" t="str">
        <f t="shared" ca="1" si="5"/>
        <v/>
      </c>
      <c r="H70" s="29" t="str">
        <f t="shared" ca="1" si="6"/>
        <v/>
      </c>
      <c r="I70" s="75" t="str">
        <f t="shared" ca="1" si="7"/>
        <v/>
      </c>
      <c r="J70" s="29">
        <f t="shared" ca="1" si="24"/>
        <v>0</v>
      </c>
      <c r="K70" s="29" t="str">
        <f t="shared" ca="1" si="9"/>
        <v/>
      </c>
      <c r="L70" s="75" t="str">
        <f t="shared" ca="1" si="10"/>
        <v/>
      </c>
      <c r="M70" s="29">
        <f t="shared" ca="1" si="25"/>
        <v>0</v>
      </c>
      <c r="N70" s="29" t="str">
        <f t="shared" ca="1" si="12"/>
        <v/>
      </c>
      <c r="O70" s="75" t="str">
        <f t="shared" ca="1" si="13"/>
        <v/>
      </c>
      <c r="P70" s="29">
        <f t="shared" ca="1" si="26"/>
        <v>0</v>
      </c>
      <c r="Q70" s="40"/>
    </row>
    <row r="71" spans="2:17" ht="28.95" customHeight="1">
      <c r="B71" s="26">
        <f t="shared" si="0"/>
        <v>67</v>
      </c>
      <c r="C71" s="95" t="str">
        <f t="shared" ca="1" si="1"/>
        <v/>
      </c>
      <c r="D71" s="44" t="str">
        <f t="shared" ca="1" si="2"/>
        <v/>
      </c>
      <c r="E71" s="95" t="str">
        <f t="shared" ca="1" si="3"/>
        <v/>
      </c>
      <c r="F71" s="44" t="str">
        <f t="shared" ca="1" si="4"/>
        <v/>
      </c>
      <c r="G71" s="95" t="str">
        <f t="shared" ca="1" si="5"/>
        <v/>
      </c>
      <c r="H71" s="29" t="str">
        <f t="shared" ca="1" si="6"/>
        <v/>
      </c>
      <c r="I71" s="75" t="str">
        <f t="shared" ca="1" si="7"/>
        <v/>
      </c>
      <c r="J71" s="29">
        <f t="shared" ca="1" si="24"/>
        <v>0</v>
      </c>
      <c r="K71" s="29" t="str">
        <f t="shared" ca="1" si="9"/>
        <v/>
      </c>
      <c r="L71" s="75" t="str">
        <f t="shared" ca="1" si="10"/>
        <v/>
      </c>
      <c r="M71" s="29">
        <f t="shared" ca="1" si="25"/>
        <v>0</v>
      </c>
      <c r="N71" s="29" t="str">
        <f t="shared" ca="1" si="12"/>
        <v/>
      </c>
      <c r="O71" s="75" t="str">
        <f t="shared" ca="1" si="13"/>
        <v/>
      </c>
      <c r="P71" s="29">
        <f t="shared" ca="1" si="26"/>
        <v>0</v>
      </c>
      <c r="Q71" s="40"/>
    </row>
    <row r="72" spans="2:17" ht="28.95" customHeight="1">
      <c r="B72" s="26">
        <f t="shared" si="0"/>
        <v>68</v>
      </c>
      <c r="C72" s="95" t="str">
        <f t="shared" ca="1" si="1"/>
        <v/>
      </c>
      <c r="D72" s="44" t="str">
        <f t="shared" ca="1" si="2"/>
        <v/>
      </c>
      <c r="E72" s="95" t="str">
        <f t="shared" ca="1" si="3"/>
        <v/>
      </c>
      <c r="F72" s="44" t="str">
        <f t="shared" ca="1" si="4"/>
        <v/>
      </c>
      <c r="G72" s="95" t="str">
        <f t="shared" ca="1" si="5"/>
        <v/>
      </c>
      <c r="H72" s="29" t="str">
        <f t="shared" ca="1" si="6"/>
        <v/>
      </c>
      <c r="I72" s="75" t="str">
        <f t="shared" ca="1" si="7"/>
        <v/>
      </c>
      <c r="J72" s="29">
        <f t="shared" ca="1" si="24"/>
        <v>0</v>
      </c>
      <c r="K72" s="29" t="str">
        <f t="shared" ca="1" si="9"/>
        <v/>
      </c>
      <c r="L72" s="75" t="str">
        <f t="shared" ca="1" si="10"/>
        <v/>
      </c>
      <c r="M72" s="29">
        <f t="shared" ca="1" si="25"/>
        <v>0</v>
      </c>
      <c r="N72" s="29" t="str">
        <f t="shared" ca="1" si="12"/>
        <v/>
      </c>
      <c r="O72" s="75" t="str">
        <f t="shared" ca="1" si="13"/>
        <v/>
      </c>
      <c r="P72" s="29">
        <f t="shared" ca="1" si="26"/>
        <v>0</v>
      </c>
      <c r="Q72" s="40"/>
    </row>
    <row r="73" spans="2:17" ht="28.95" customHeight="1">
      <c r="B73" s="26">
        <f t="shared" si="0"/>
        <v>69</v>
      </c>
      <c r="C73" s="95" t="str">
        <f t="shared" ca="1" si="1"/>
        <v/>
      </c>
      <c r="D73" s="44" t="str">
        <f t="shared" ca="1" si="2"/>
        <v/>
      </c>
      <c r="E73" s="95" t="str">
        <f t="shared" ca="1" si="3"/>
        <v/>
      </c>
      <c r="F73" s="44" t="str">
        <f t="shared" ca="1" si="4"/>
        <v/>
      </c>
      <c r="G73" s="95" t="str">
        <f t="shared" ca="1" si="5"/>
        <v/>
      </c>
      <c r="H73" s="29" t="str">
        <f t="shared" ca="1" si="6"/>
        <v/>
      </c>
      <c r="I73" s="75" t="str">
        <f t="shared" ca="1" si="7"/>
        <v/>
      </c>
      <c r="J73" s="29">
        <f t="shared" ca="1" si="24"/>
        <v>0</v>
      </c>
      <c r="K73" s="29" t="str">
        <f t="shared" ca="1" si="9"/>
        <v/>
      </c>
      <c r="L73" s="75" t="str">
        <f t="shared" ca="1" si="10"/>
        <v/>
      </c>
      <c r="M73" s="29">
        <f t="shared" ca="1" si="25"/>
        <v>0</v>
      </c>
      <c r="N73" s="29" t="str">
        <f t="shared" ca="1" si="12"/>
        <v/>
      </c>
      <c r="O73" s="75" t="str">
        <f t="shared" ca="1" si="13"/>
        <v/>
      </c>
      <c r="P73" s="29">
        <f t="shared" ca="1" si="26"/>
        <v>0</v>
      </c>
      <c r="Q73" s="40"/>
    </row>
    <row r="74" spans="2:17" ht="28.95" customHeight="1">
      <c r="B74" s="26">
        <f t="shared" si="0"/>
        <v>70</v>
      </c>
      <c r="C74" s="95" t="str">
        <f t="shared" ca="1" si="1"/>
        <v/>
      </c>
      <c r="D74" s="44" t="str">
        <f t="shared" ca="1" si="2"/>
        <v/>
      </c>
      <c r="E74" s="95" t="str">
        <f t="shared" ca="1" si="3"/>
        <v/>
      </c>
      <c r="F74" s="44" t="str">
        <f t="shared" ca="1" si="4"/>
        <v/>
      </c>
      <c r="G74" s="95" t="str">
        <f t="shared" ca="1" si="5"/>
        <v/>
      </c>
      <c r="H74" s="29" t="str">
        <f t="shared" ca="1" si="6"/>
        <v/>
      </c>
      <c r="I74" s="75" t="str">
        <f t="shared" ca="1" si="7"/>
        <v/>
      </c>
      <c r="J74" s="29">
        <f t="shared" ca="1" si="24"/>
        <v>0</v>
      </c>
      <c r="K74" s="29" t="str">
        <f t="shared" ca="1" si="9"/>
        <v/>
      </c>
      <c r="L74" s="75" t="str">
        <f t="shared" ca="1" si="10"/>
        <v/>
      </c>
      <c r="M74" s="29">
        <f t="shared" ca="1" si="25"/>
        <v>0</v>
      </c>
      <c r="N74" s="29" t="str">
        <f t="shared" ca="1" si="12"/>
        <v/>
      </c>
      <c r="O74" s="75" t="str">
        <f t="shared" ca="1" si="13"/>
        <v/>
      </c>
      <c r="P74" s="29">
        <f t="shared" ca="1" si="26"/>
        <v>0</v>
      </c>
      <c r="Q74" s="40"/>
    </row>
    <row r="75" spans="2:17" ht="28.95" customHeight="1">
      <c r="B75" s="26">
        <f t="shared" si="0"/>
        <v>71</v>
      </c>
      <c r="C75" s="95" t="str">
        <f t="shared" ca="1" si="1"/>
        <v/>
      </c>
      <c r="D75" s="44" t="str">
        <f t="shared" ca="1" si="2"/>
        <v/>
      </c>
      <c r="E75" s="95" t="str">
        <f t="shared" ca="1" si="3"/>
        <v/>
      </c>
      <c r="F75" s="44" t="str">
        <f t="shared" ca="1" si="4"/>
        <v/>
      </c>
      <c r="G75" s="95" t="str">
        <f t="shared" ca="1" si="5"/>
        <v/>
      </c>
      <c r="H75" s="29" t="str">
        <f t="shared" ca="1" si="6"/>
        <v/>
      </c>
      <c r="I75" s="75" t="str">
        <f t="shared" ca="1" si="7"/>
        <v/>
      </c>
      <c r="J75" s="29">
        <f t="shared" ca="1" si="24"/>
        <v>0</v>
      </c>
      <c r="K75" s="29" t="str">
        <f t="shared" ca="1" si="9"/>
        <v/>
      </c>
      <c r="L75" s="75" t="str">
        <f t="shared" ca="1" si="10"/>
        <v/>
      </c>
      <c r="M75" s="29">
        <f t="shared" ca="1" si="25"/>
        <v>0</v>
      </c>
      <c r="N75" s="29" t="str">
        <f t="shared" ca="1" si="12"/>
        <v/>
      </c>
      <c r="O75" s="75" t="str">
        <f t="shared" ca="1" si="13"/>
        <v/>
      </c>
      <c r="P75" s="29">
        <f t="shared" ca="1" si="26"/>
        <v>0</v>
      </c>
      <c r="Q75" s="40"/>
    </row>
    <row r="76" spans="2:17" ht="28.95" customHeight="1">
      <c r="B76" s="26">
        <f t="shared" si="0"/>
        <v>72</v>
      </c>
      <c r="C76" s="95" t="str">
        <f t="shared" ca="1" si="1"/>
        <v/>
      </c>
      <c r="D76" s="44" t="str">
        <f t="shared" ca="1" si="2"/>
        <v/>
      </c>
      <c r="E76" s="95" t="str">
        <f t="shared" ca="1" si="3"/>
        <v/>
      </c>
      <c r="F76" s="44" t="str">
        <f t="shared" ca="1" si="4"/>
        <v/>
      </c>
      <c r="G76" s="95" t="str">
        <f t="shared" ca="1" si="5"/>
        <v/>
      </c>
      <c r="H76" s="29" t="str">
        <f t="shared" ca="1" si="6"/>
        <v/>
      </c>
      <c r="I76" s="75" t="str">
        <f t="shared" ca="1" si="7"/>
        <v/>
      </c>
      <c r="J76" s="29">
        <f t="shared" ca="1" si="24"/>
        <v>0</v>
      </c>
      <c r="K76" s="29" t="str">
        <f t="shared" ca="1" si="9"/>
        <v/>
      </c>
      <c r="L76" s="75" t="str">
        <f t="shared" ca="1" si="10"/>
        <v/>
      </c>
      <c r="M76" s="29">
        <f t="shared" ca="1" si="25"/>
        <v>0</v>
      </c>
      <c r="N76" s="29" t="str">
        <f t="shared" ca="1" si="12"/>
        <v/>
      </c>
      <c r="O76" s="75" t="str">
        <f t="shared" ca="1" si="13"/>
        <v/>
      </c>
      <c r="P76" s="29">
        <f t="shared" ca="1" si="26"/>
        <v>0</v>
      </c>
      <c r="Q76" s="40"/>
    </row>
    <row r="77" spans="2:17" ht="28.95" customHeight="1">
      <c r="B77" s="26">
        <f t="shared" si="0"/>
        <v>73</v>
      </c>
      <c r="C77" s="95" t="str">
        <f t="shared" ca="1" si="1"/>
        <v/>
      </c>
      <c r="D77" s="44" t="str">
        <f t="shared" ca="1" si="2"/>
        <v/>
      </c>
      <c r="E77" s="95" t="str">
        <f t="shared" ca="1" si="3"/>
        <v/>
      </c>
      <c r="F77" s="44" t="str">
        <f t="shared" ca="1" si="4"/>
        <v/>
      </c>
      <c r="G77" s="95" t="str">
        <f t="shared" ca="1" si="5"/>
        <v/>
      </c>
      <c r="H77" s="29" t="str">
        <f t="shared" ca="1" si="6"/>
        <v/>
      </c>
      <c r="I77" s="75" t="str">
        <f t="shared" ca="1" si="7"/>
        <v/>
      </c>
      <c r="J77" s="29">
        <f t="shared" ca="1" si="24"/>
        <v>0</v>
      </c>
      <c r="K77" s="29" t="str">
        <f t="shared" ca="1" si="9"/>
        <v/>
      </c>
      <c r="L77" s="75" t="str">
        <f t="shared" ca="1" si="10"/>
        <v/>
      </c>
      <c r="M77" s="29">
        <f t="shared" ca="1" si="25"/>
        <v>0</v>
      </c>
      <c r="N77" s="29" t="str">
        <f t="shared" ca="1" si="12"/>
        <v/>
      </c>
      <c r="O77" s="75" t="str">
        <f t="shared" ca="1" si="13"/>
        <v/>
      </c>
      <c r="P77" s="29">
        <f t="shared" ca="1" si="26"/>
        <v>0</v>
      </c>
      <c r="Q77" s="40"/>
    </row>
    <row r="78" spans="2:17" ht="28.95" customHeight="1">
      <c r="B78" s="26">
        <f t="shared" si="0"/>
        <v>74</v>
      </c>
      <c r="C78" s="95" t="str">
        <f t="shared" ca="1" si="1"/>
        <v/>
      </c>
      <c r="D78" s="44" t="str">
        <f t="shared" ca="1" si="2"/>
        <v/>
      </c>
      <c r="E78" s="95" t="str">
        <f t="shared" ca="1" si="3"/>
        <v/>
      </c>
      <c r="F78" s="44" t="str">
        <f t="shared" ca="1" si="4"/>
        <v/>
      </c>
      <c r="G78" s="95" t="str">
        <f t="shared" ca="1" si="5"/>
        <v/>
      </c>
      <c r="H78" s="29" t="str">
        <f t="shared" ca="1" si="6"/>
        <v/>
      </c>
      <c r="I78" s="75" t="str">
        <f t="shared" ca="1" si="7"/>
        <v/>
      </c>
      <c r="J78" s="29">
        <f t="shared" ca="1" si="24"/>
        <v>0</v>
      </c>
      <c r="K78" s="29" t="str">
        <f t="shared" ca="1" si="9"/>
        <v/>
      </c>
      <c r="L78" s="75" t="str">
        <f t="shared" ca="1" si="10"/>
        <v/>
      </c>
      <c r="M78" s="29">
        <f t="shared" ca="1" si="25"/>
        <v>0</v>
      </c>
      <c r="N78" s="29" t="str">
        <f t="shared" ca="1" si="12"/>
        <v/>
      </c>
      <c r="O78" s="75" t="str">
        <f t="shared" ca="1" si="13"/>
        <v/>
      </c>
      <c r="P78" s="29">
        <f t="shared" ca="1" si="26"/>
        <v>0</v>
      </c>
      <c r="Q78" s="40"/>
    </row>
    <row r="79" spans="2:17" ht="28.95" customHeight="1">
      <c r="B79" s="26">
        <f t="shared" si="0"/>
        <v>75</v>
      </c>
      <c r="C79" s="95" t="str">
        <f t="shared" ca="1" si="1"/>
        <v/>
      </c>
      <c r="D79" s="44" t="str">
        <f t="shared" ca="1" si="2"/>
        <v/>
      </c>
      <c r="E79" s="95" t="str">
        <f t="shared" ca="1" si="3"/>
        <v/>
      </c>
      <c r="F79" s="44" t="str">
        <f t="shared" ca="1" si="4"/>
        <v/>
      </c>
      <c r="G79" s="95" t="str">
        <f t="shared" ca="1" si="5"/>
        <v/>
      </c>
      <c r="H79" s="29" t="str">
        <f t="shared" ca="1" si="6"/>
        <v/>
      </c>
      <c r="I79" s="75" t="str">
        <f t="shared" ca="1" si="7"/>
        <v/>
      </c>
      <c r="J79" s="29">
        <f t="shared" ca="1" si="24"/>
        <v>0</v>
      </c>
      <c r="K79" s="29" t="str">
        <f t="shared" ca="1" si="9"/>
        <v/>
      </c>
      <c r="L79" s="75" t="str">
        <f t="shared" ca="1" si="10"/>
        <v/>
      </c>
      <c r="M79" s="29">
        <f t="shared" ca="1" si="25"/>
        <v>0</v>
      </c>
      <c r="N79" s="29" t="str">
        <f t="shared" ca="1" si="12"/>
        <v/>
      </c>
      <c r="O79" s="75" t="str">
        <f t="shared" ca="1" si="13"/>
        <v/>
      </c>
      <c r="P79" s="29">
        <f t="shared" ca="1" si="26"/>
        <v>0</v>
      </c>
      <c r="Q79" s="40"/>
    </row>
    <row r="80" spans="2:17" ht="28.95" customHeight="1">
      <c r="B80" s="26">
        <f t="shared" si="0"/>
        <v>76</v>
      </c>
      <c r="C80" s="95" t="str">
        <f t="shared" ca="1" si="1"/>
        <v/>
      </c>
      <c r="D80" s="44" t="str">
        <f t="shared" ca="1" si="2"/>
        <v/>
      </c>
      <c r="E80" s="95" t="str">
        <f t="shared" ca="1" si="3"/>
        <v/>
      </c>
      <c r="F80" s="44" t="str">
        <f t="shared" ca="1" si="4"/>
        <v/>
      </c>
      <c r="G80" s="95" t="str">
        <f t="shared" ca="1" si="5"/>
        <v/>
      </c>
      <c r="H80" s="29" t="str">
        <f t="shared" ca="1" si="6"/>
        <v/>
      </c>
      <c r="I80" s="75" t="str">
        <f t="shared" ca="1" si="7"/>
        <v/>
      </c>
      <c r="J80" s="29">
        <f t="shared" ca="1" si="24"/>
        <v>0</v>
      </c>
      <c r="K80" s="29" t="str">
        <f t="shared" ca="1" si="9"/>
        <v/>
      </c>
      <c r="L80" s="75" t="str">
        <f t="shared" ca="1" si="10"/>
        <v/>
      </c>
      <c r="M80" s="29">
        <f t="shared" ca="1" si="25"/>
        <v>0</v>
      </c>
      <c r="N80" s="29" t="str">
        <f t="shared" ca="1" si="12"/>
        <v/>
      </c>
      <c r="O80" s="75" t="str">
        <f t="shared" ca="1" si="13"/>
        <v/>
      </c>
      <c r="P80" s="29">
        <f t="shared" ca="1" si="26"/>
        <v>0</v>
      </c>
      <c r="Q80" s="40"/>
    </row>
    <row r="81" spans="2:17" ht="28.95" customHeight="1">
      <c r="B81" s="26">
        <f t="shared" si="0"/>
        <v>77</v>
      </c>
      <c r="C81" s="95" t="str">
        <f t="shared" ca="1" si="1"/>
        <v/>
      </c>
      <c r="D81" s="44" t="str">
        <f t="shared" ca="1" si="2"/>
        <v/>
      </c>
      <c r="E81" s="95" t="str">
        <f t="shared" ca="1" si="3"/>
        <v/>
      </c>
      <c r="F81" s="44" t="str">
        <f t="shared" ca="1" si="4"/>
        <v/>
      </c>
      <c r="G81" s="95" t="str">
        <f t="shared" ca="1" si="5"/>
        <v/>
      </c>
      <c r="H81" s="29" t="str">
        <f t="shared" ca="1" si="6"/>
        <v/>
      </c>
      <c r="I81" s="75" t="str">
        <f t="shared" ca="1" si="7"/>
        <v/>
      </c>
      <c r="J81" s="29">
        <f t="shared" ca="1" si="24"/>
        <v>0</v>
      </c>
      <c r="K81" s="29" t="str">
        <f t="shared" ca="1" si="9"/>
        <v/>
      </c>
      <c r="L81" s="75" t="str">
        <f t="shared" ca="1" si="10"/>
        <v/>
      </c>
      <c r="M81" s="29">
        <f t="shared" ca="1" si="25"/>
        <v>0</v>
      </c>
      <c r="N81" s="29" t="str">
        <f t="shared" ca="1" si="12"/>
        <v/>
      </c>
      <c r="O81" s="75" t="str">
        <f t="shared" ca="1" si="13"/>
        <v/>
      </c>
      <c r="P81" s="29">
        <f t="shared" ca="1" si="26"/>
        <v>0</v>
      </c>
      <c r="Q81" s="40"/>
    </row>
    <row r="82" spans="2:17" ht="28.95" customHeight="1">
      <c r="B82" s="26">
        <f t="shared" si="0"/>
        <v>78</v>
      </c>
      <c r="C82" s="95" t="str">
        <f t="shared" ca="1" si="1"/>
        <v/>
      </c>
      <c r="D82" s="44" t="str">
        <f t="shared" ca="1" si="2"/>
        <v/>
      </c>
      <c r="E82" s="95" t="str">
        <f t="shared" ca="1" si="3"/>
        <v/>
      </c>
      <c r="F82" s="44" t="str">
        <f t="shared" ca="1" si="4"/>
        <v/>
      </c>
      <c r="G82" s="95" t="str">
        <f t="shared" ca="1" si="5"/>
        <v/>
      </c>
      <c r="H82" s="29" t="str">
        <f t="shared" ca="1" si="6"/>
        <v/>
      </c>
      <c r="I82" s="75" t="str">
        <f t="shared" ca="1" si="7"/>
        <v/>
      </c>
      <c r="J82" s="29">
        <f t="shared" ca="1" si="24"/>
        <v>0</v>
      </c>
      <c r="K82" s="29" t="str">
        <f t="shared" ca="1" si="9"/>
        <v/>
      </c>
      <c r="L82" s="75" t="str">
        <f t="shared" ca="1" si="10"/>
        <v/>
      </c>
      <c r="M82" s="29">
        <f t="shared" ca="1" si="25"/>
        <v>0</v>
      </c>
      <c r="N82" s="29" t="str">
        <f t="shared" ca="1" si="12"/>
        <v/>
      </c>
      <c r="O82" s="75" t="str">
        <f t="shared" ca="1" si="13"/>
        <v/>
      </c>
      <c r="P82" s="29">
        <f t="shared" ca="1" si="26"/>
        <v>0</v>
      </c>
      <c r="Q82" s="40"/>
    </row>
    <row r="83" spans="2:17" ht="28.95" customHeight="1">
      <c r="B83" s="26">
        <f t="shared" si="0"/>
        <v>79</v>
      </c>
      <c r="C83" s="95" t="str">
        <f t="shared" ca="1" si="1"/>
        <v/>
      </c>
      <c r="D83" s="44" t="str">
        <f t="shared" ca="1" si="2"/>
        <v/>
      </c>
      <c r="E83" s="95" t="str">
        <f t="shared" ca="1" si="3"/>
        <v/>
      </c>
      <c r="F83" s="44" t="str">
        <f t="shared" ca="1" si="4"/>
        <v/>
      </c>
      <c r="G83" s="95" t="str">
        <f t="shared" ca="1" si="5"/>
        <v/>
      </c>
      <c r="H83" s="29" t="str">
        <f t="shared" ca="1" si="6"/>
        <v/>
      </c>
      <c r="I83" s="75" t="str">
        <f t="shared" ca="1" si="7"/>
        <v/>
      </c>
      <c r="J83" s="29">
        <f t="shared" ca="1" si="24"/>
        <v>0</v>
      </c>
      <c r="K83" s="29" t="str">
        <f t="shared" ca="1" si="9"/>
        <v/>
      </c>
      <c r="L83" s="75" t="str">
        <f t="shared" ca="1" si="10"/>
        <v/>
      </c>
      <c r="M83" s="29">
        <f t="shared" ca="1" si="25"/>
        <v>0</v>
      </c>
      <c r="N83" s="29" t="str">
        <f t="shared" ca="1" si="12"/>
        <v/>
      </c>
      <c r="O83" s="75" t="str">
        <f t="shared" ca="1" si="13"/>
        <v/>
      </c>
      <c r="P83" s="29">
        <f t="shared" ca="1" si="26"/>
        <v>0</v>
      </c>
      <c r="Q83" s="40"/>
    </row>
    <row r="84" spans="2:17" ht="28.95" customHeight="1">
      <c r="B84" s="26">
        <f t="shared" si="0"/>
        <v>80</v>
      </c>
      <c r="C84" s="95" t="str">
        <f t="shared" ca="1" si="1"/>
        <v/>
      </c>
      <c r="D84" s="44" t="str">
        <f t="shared" ca="1" si="2"/>
        <v/>
      </c>
      <c r="E84" s="95" t="str">
        <f t="shared" ca="1" si="3"/>
        <v/>
      </c>
      <c r="F84" s="44" t="str">
        <f t="shared" ca="1" si="4"/>
        <v/>
      </c>
      <c r="G84" s="95" t="str">
        <f t="shared" ca="1" si="5"/>
        <v/>
      </c>
      <c r="H84" s="29" t="str">
        <f t="shared" ca="1" si="6"/>
        <v/>
      </c>
      <c r="I84" s="75" t="str">
        <f t="shared" ca="1" si="7"/>
        <v/>
      </c>
      <c r="J84" s="29">
        <f t="shared" ca="1" si="24"/>
        <v>0</v>
      </c>
      <c r="K84" s="29" t="str">
        <f t="shared" ca="1" si="9"/>
        <v/>
      </c>
      <c r="L84" s="75" t="str">
        <f t="shared" ca="1" si="10"/>
        <v/>
      </c>
      <c r="M84" s="29">
        <f t="shared" ca="1" si="25"/>
        <v>0</v>
      </c>
      <c r="N84" s="29" t="str">
        <f t="shared" ca="1" si="12"/>
        <v/>
      </c>
      <c r="O84" s="75" t="str">
        <f t="shared" ca="1" si="13"/>
        <v/>
      </c>
      <c r="P84" s="29">
        <f t="shared" ca="1" si="26"/>
        <v>0</v>
      </c>
      <c r="Q84" s="40"/>
    </row>
    <row r="85" spans="2:17" ht="28.95" customHeight="1">
      <c r="B85" s="26">
        <f t="shared" si="0"/>
        <v>81</v>
      </c>
      <c r="C85" s="95" t="str">
        <f t="shared" ca="1" si="1"/>
        <v/>
      </c>
      <c r="D85" s="44" t="str">
        <f t="shared" ca="1" si="2"/>
        <v/>
      </c>
      <c r="E85" s="95" t="str">
        <f t="shared" ca="1" si="3"/>
        <v/>
      </c>
      <c r="F85" s="44" t="str">
        <f t="shared" ca="1" si="4"/>
        <v/>
      </c>
      <c r="G85" s="95" t="str">
        <f t="shared" ca="1" si="5"/>
        <v/>
      </c>
      <c r="H85" s="29" t="str">
        <f t="shared" ca="1" si="6"/>
        <v/>
      </c>
      <c r="I85" s="75" t="str">
        <f t="shared" ca="1" si="7"/>
        <v/>
      </c>
      <c r="J85" s="29">
        <f t="shared" ca="1" si="24"/>
        <v>0</v>
      </c>
      <c r="K85" s="29" t="str">
        <f t="shared" ca="1" si="9"/>
        <v/>
      </c>
      <c r="L85" s="75" t="str">
        <f t="shared" ca="1" si="10"/>
        <v/>
      </c>
      <c r="M85" s="29">
        <f t="shared" ca="1" si="25"/>
        <v>0</v>
      </c>
      <c r="N85" s="29" t="str">
        <f t="shared" ca="1" si="12"/>
        <v/>
      </c>
      <c r="O85" s="75" t="str">
        <f t="shared" ca="1" si="13"/>
        <v/>
      </c>
      <c r="P85" s="29">
        <f t="shared" ca="1" si="26"/>
        <v>0</v>
      </c>
      <c r="Q85" s="40"/>
    </row>
    <row r="86" spans="2:17" ht="28.95" customHeight="1">
      <c r="B86" s="26">
        <f t="shared" si="0"/>
        <v>82</v>
      </c>
      <c r="C86" s="95" t="str">
        <f t="shared" ca="1" si="1"/>
        <v/>
      </c>
      <c r="D86" s="44" t="str">
        <f t="shared" ca="1" si="2"/>
        <v/>
      </c>
      <c r="E86" s="95" t="str">
        <f t="shared" ca="1" si="3"/>
        <v/>
      </c>
      <c r="F86" s="44" t="str">
        <f t="shared" ca="1" si="4"/>
        <v/>
      </c>
      <c r="G86" s="95" t="str">
        <f t="shared" ca="1" si="5"/>
        <v/>
      </c>
      <c r="H86" s="29" t="str">
        <f t="shared" ca="1" si="6"/>
        <v/>
      </c>
      <c r="I86" s="75" t="str">
        <f t="shared" ca="1" si="7"/>
        <v/>
      </c>
      <c r="J86" s="29">
        <f t="shared" ca="1" si="24"/>
        <v>0</v>
      </c>
      <c r="K86" s="29" t="str">
        <f t="shared" ca="1" si="9"/>
        <v/>
      </c>
      <c r="L86" s="75" t="str">
        <f t="shared" ca="1" si="10"/>
        <v/>
      </c>
      <c r="M86" s="29">
        <f t="shared" ca="1" si="25"/>
        <v>0</v>
      </c>
      <c r="N86" s="29" t="str">
        <f t="shared" ca="1" si="12"/>
        <v/>
      </c>
      <c r="O86" s="75" t="str">
        <f t="shared" ca="1" si="13"/>
        <v/>
      </c>
      <c r="P86" s="29">
        <f t="shared" ca="1" si="26"/>
        <v>0</v>
      </c>
      <c r="Q86" s="40"/>
    </row>
    <row r="87" spans="2:17" ht="28.95" customHeight="1">
      <c r="B87" s="26">
        <f t="shared" si="0"/>
        <v>83</v>
      </c>
      <c r="C87" s="95" t="str">
        <f t="shared" ca="1" si="1"/>
        <v/>
      </c>
      <c r="D87" s="44" t="str">
        <f t="shared" ca="1" si="2"/>
        <v/>
      </c>
      <c r="E87" s="95" t="str">
        <f t="shared" ca="1" si="3"/>
        <v/>
      </c>
      <c r="F87" s="44" t="str">
        <f t="shared" ca="1" si="4"/>
        <v/>
      </c>
      <c r="G87" s="95" t="str">
        <f t="shared" ca="1" si="5"/>
        <v/>
      </c>
      <c r="H87" s="29" t="str">
        <f t="shared" ca="1" si="6"/>
        <v/>
      </c>
      <c r="I87" s="75" t="str">
        <f t="shared" ca="1" si="7"/>
        <v/>
      </c>
      <c r="J87" s="29">
        <f t="shared" ca="1" si="24"/>
        <v>0</v>
      </c>
      <c r="K87" s="29" t="str">
        <f t="shared" ca="1" si="9"/>
        <v/>
      </c>
      <c r="L87" s="75" t="str">
        <f t="shared" ca="1" si="10"/>
        <v/>
      </c>
      <c r="M87" s="29">
        <f t="shared" ca="1" si="25"/>
        <v>0</v>
      </c>
      <c r="N87" s="29" t="str">
        <f t="shared" ca="1" si="12"/>
        <v/>
      </c>
      <c r="O87" s="75" t="str">
        <f t="shared" ca="1" si="13"/>
        <v/>
      </c>
      <c r="P87" s="29">
        <f t="shared" ca="1" si="26"/>
        <v>0</v>
      </c>
      <c r="Q87" s="40"/>
    </row>
    <row r="88" spans="2:17" ht="28.95" customHeight="1">
      <c r="B88" s="26">
        <f t="shared" si="0"/>
        <v>84</v>
      </c>
      <c r="C88" s="95" t="str">
        <f t="shared" ca="1" si="1"/>
        <v/>
      </c>
      <c r="D88" s="44" t="str">
        <f t="shared" ca="1" si="2"/>
        <v/>
      </c>
      <c r="E88" s="95" t="str">
        <f t="shared" ca="1" si="3"/>
        <v/>
      </c>
      <c r="F88" s="44" t="str">
        <f t="shared" ca="1" si="4"/>
        <v/>
      </c>
      <c r="G88" s="95" t="str">
        <f t="shared" ca="1" si="5"/>
        <v/>
      </c>
      <c r="H88" s="29" t="str">
        <f t="shared" ca="1" si="6"/>
        <v/>
      </c>
      <c r="I88" s="75" t="str">
        <f t="shared" ca="1" si="7"/>
        <v/>
      </c>
      <c r="J88" s="29">
        <f t="shared" ca="1" si="24"/>
        <v>0</v>
      </c>
      <c r="K88" s="29" t="str">
        <f t="shared" ca="1" si="9"/>
        <v/>
      </c>
      <c r="L88" s="75" t="str">
        <f t="shared" ca="1" si="10"/>
        <v/>
      </c>
      <c r="M88" s="29">
        <f t="shared" ca="1" si="25"/>
        <v>0</v>
      </c>
      <c r="N88" s="29" t="str">
        <f t="shared" ca="1" si="12"/>
        <v/>
      </c>
      <c r="O88" s="75" t="str">
        <f t="shared" ca="1" si="13"/>
        <v/>
      </c>
      <c r="P88" s="29">
        <f t="shared" ca="1" si="26"/>
        <v>0</v>
      </c>
      <c r="Q88" s="40"/>
    </row>
    <row r="89" spans="2:17" ht="28.95" customHeight="1">
      <c r="B89" s="26">
        <f t="shared" si="0"/>
        <v>85</v>
      </c>
      <c r="C89" s="95" t="str">
        <f t="shared" ca="1" si="1"/>
        <v/>
      </c>
      <c r="D89" s="44" t="str">
        <f t="shared" ca="1" si="2"/>
        <v/>
      </c>
      <c r="E89" s="95" t="str">
        <f t="shared" ca="1" si="3"/>
        <v/>
      </c>
      <c r="F89" s="44" t="str">
        <f t="shared" ca="1" si="4"/>
        <v/>
      </c>
      <c r="G89" s="95" t="str">
        <f t="shared" ca="1" si="5"/>
        <v/>
      </c>
      <c r="H89" s="29" t="str">
        <f t="shared" ca="1" si="6"/>
        <v/>
      </c>
      <c r="I89" s="75" t="str">
        <f t="shared" ca="1" si="7"/>
        <v/>
      </c>
      <c r="J89" s="29">
        <f t="shared" ca="1" si="24"/>
        <v>0</v>
      </c>
      <c r="K89" s="29" t="str">
        <f t="shared" ca="1" si="9"/>
        <v/>
      </c>
      <c r="L89" s="75" t="str">
        <f t="shared" ca="1" si="10"/>
        <v/>
      </c>
      <c r="M89" s="29">
        <f t="shared" ca="1" si="25"/>
        <v>0</v>
      </c>
      <c r="N89" s="29" t="str">
        <f t="shared" ca="1" si="12"/>
        <v/>
      </c>
      <c r="O89" s="75" t="str">
        <f t="shared" ca="1" si="13"/>
        <v/>
      </c>
      <c r="P89" s="29">
        <f t="shared" ca="1" si="26"/>
        <v>0</v>
      </c>
      <c r="Q89" s="40"/>
    </row>
    <row r="90" spans="2:17" ht="28.95" customHeight="1">
      <c r="B90" s="26">
        <f t="shared" si="0"/>
        <v>86</v>
      </c>
      <c r="C90" s="95" t="str">
        <f t="shared" ca="1" si="1"/>
        <v/>
      </c>
      <c r="D90" s="44" t="str">
        <f t="shared" ca="1" si="2"/>
        <v/>
      </c>
      <c r="E90" s="95" t="str">
        <f t="shared" ca="1" si="3"/>
        <v/>
      </c>
      <c r="F90" s="44" t="str">
        <f t="shared" ca="1" si="4"/>
        <v/>
      </c>
      <c r="G90" s="95" t="str">
        <f t="shared" ca="1" si="5"/>
        <v/>
      </c>
      <c r="H90" s="29" t="str">
        <f t="shared" ca="1" si="6"/>
        <v/>
      </c>
      <c r="I90" s="75" t="str">
        <f t="shared" ca="1" si="7"/>
        <v/>
      </c>
      <c r="J90" s="29">
        <f t="shared" ca="1" si="24"/>
        <v>0</v>
      </c>
      <c r="K90" s="29" t="str">
        <f t="shared" ca="1" si="9"/>
        <v/>
      </c>
      <c r="L90" s="75" t="str">
        <f t="shared" ca="1" si="10"/>
        <v/>
      </c>
      <c r="M90" s="29">
        <f t="shared" ca="1" si="25"/>
        <v>0</v>
      </c>
      <c r="N90" s="29" t="str">
        <f t="shared" ca="1" si="12"/>
        <v/>
      </c>
      <c r="O90" s="75" t="str">
        <f t="shared" ca="1" si="13"/>
        <v/>
      </c>
      <c r="P90" s="29">
        <f t="shared" ca="1" si="26"/>
        <v>0</v>
      </c>
      <c r="Q90" s="40"/>
    </row>
    <row r="91" spans="2:17" ht="28.95" customHeight="1">
      <c r="B91" s="26">
        <f t="shared" si="0"/>
        <v>87</v>
      </c>
      <c r="C91" s="95" t="str">
        <f t="shared" ca="1" si="1"/>
        <v/>
      </c>
      <c r="D91" s="44" t="str">
        <f t="shared" ca="1" si="2"/>
        <v/>
      </c>
      <c r="E91" s="95" t="str">
        <f t="shared" ca="1" si="3"/>
        <v/>
      </c>
      <c r="F91" s="44" t="str">
        <f t="shared" ca="1" si="4"/>
        <v/>
      </c>
      <c r="G91" s="95" t="str">
        <f t="shared" ca="1" si="5"/>
        <v/>
      </c>
      <c r="H91" s="29" t="str">
        <f t="shared" ca="1" si="6"/>
        <v/>
      </c>
      <c r="I91" s="75" t="str">
        <f t="shared" ca="1" si="7"/>
        <v/>
      </c>
      <c r="J91" s="29">
        <f t="shared" ca="1" si="24"/>
        <v>0</v>
      </c>
      <c r="K91" s="29" t="str">
        <f t="shared" ca="1" si="9"/>
        <v/>
      </c>
      <c r="L91" s="75" t="str">
        <f t="shared" ca="1" si="10"/>
        <v/>
      </c>
      <c r="M91" s="29">
        <f t="shared" ca="1" si="25"/>
        <v>0</v>
      </c>
      <c r="N91" s="29" t="str">
        <f t="shared" ca="1" si="12"/>
        <v/>
      </c>
      <c r="O91" s="75" t="str">
        <f t="shared" ca="1" si="13"/>
        <v/>
      </c>
      <c r="P91" s="29">
        <f t="shared" ca="1" si="26"/>
        <v>0</v>
      </c>
      <c r="Q91" s="40"/>
    </row>
    <row r="92" spans="2:17" ht="28.95" customHeight="1">
      <c r="B92" s="26">
        <f t="shared" si="0"/>
        <v>88</v>
      </c>
      <c r="C92" s="95" t="str">
        <f t="shared" ca="1" si="1"/>
        <v/>
      </c>
      <c r="D92" s="44" t="str">
        <f t="shared" ca="1" si="2"/>
        <v/>
      </c>
      <c r="E92" s="95" t="str">
        <f t="shared" ca="1" si="3"/>
        <v/>
      </c>
      <c r="F92" s="44" t="str">
        <f t="shared" ca="1" si="4"/>
        <v/>
      </c>
      <c r="G92" s="95" t="str">
        <f t="shared" ca="1" si="5"/>
        <v/>
      </c>
      <c r="H92" s="29" t="str">
        <f t="shared" ca="1" si="6"/>
        <v/>
      </c>
      <c r="I92" s="75" t="str">
        <f t="shared" ca="1" si="7"/>
        <v/>
      </c>
      <c r="J92" s="29">
        <f t="shared" ca="1" si="24"/>
        <v>0</v>
      </c>
      <c r="K92" s="29" t="str">
        <f t="shared" ca="1" si="9"/>
        <v/>
      </c>
      <c r="L92" s="75" t="str">
        <f t="shared" ca="1" si="10"/>
        <v/>
      </c>
      <c r="M92" s="29">
        <f t="shared" ca="1" si="25"/>
        <v>0</v>
      </c>
      <c r="N92" s="29" t="str">
        <f t="shared" ca="1" si="12"/>
        <v/>
      </c>
      <c r="O92" s="75" t="str">
        <f t="shared" ca="1" si="13"/>
        <v/>
      </c>
      <c r="P92" s="29">
        <f t="shared" ca="1" si="26"/>
        <v>0</v>
      </c>
      <c r="Q92" s="40"/>
    </row>
    <row r="93" spans="2:17" ht="28.95" customHeight="1">
      <c r="B93" s="26">
        <f t="shared" si="0"/>
        <v>89</v>
      </c>
      <c r="C93" s="95" t="str">
        <f t="shared" ca="1" si="1"/>
        <v/>
      </c>
      <c r="D93" s="44" t="str">
        <f t="shared" ca="1" si="2"/>
        <v/>
      </c>
      <c r="E93" s="95" t="str">
        <f t="shared" ca="1" si="3"/>
        <v/>
      </c>
      <c r="F93" s="44" t="str">
        <f t="shared" ca="1" si="4"/>
        <v/>
      </c>
      <c r="G93" s="95" t="str">
        <f t="shared" ca="1" si="5"/>
        <v/>
      </c>
      <c r="H93" s="29" t="str">
        <f t="shared" ca="1" si="6"/>
        <v/>
      </c>
      <c r="I93" s="75" t="str">
        <f t="shared" ca="1" si="7"/>
        <v/>
      </c>
      <c r="J93" s="29">
        <f t="shared" ca="1" si="24"/>
        <v>0</v>
      </c>
      <c r="K93" s="29" t="str">
        <f t="shared" ca="1" si="9"/>
        <v/>
      </c>
      <c r="L93" s="75" t="str">
        <f t="shared" ca="1" si="10"/>
        <v/>
      </c>
      <c r="M93" s="29">
        <f t="shared" ca="1" si="25"/>
        <v>0</v>
      </c>
      <c r="N93" s="29" t="str">
        <f t="shared" ca="1" si="12"/>
        <v/>
      </c>
      <c r="O93" s="75" t="str">
        <f t="shared" ca="1" si="13"/>
        <v/>
      </c>
      <c r="P93" s="29">
        <f t="shared" ca="1" si="26"/>
        <v>0</v>
      </c>
      <c r="Q93" s="40"/>
    </row>
    <row r="94" spans="2:17" ht="28.95" customHeight="1">
      <c r="B94" s="26">
        <f t="shared" si="0"/>
        <v>90</v>
      </c>
      <c r="C94" s="95" t="str">
        <f t="shared" ca="1" si="1"/>
        <v/>
      </c>
      <c r="D94" s="44" t="str">
        <f t="shared" ca="1" si="2"/>
        <v/>
      </c>
      <c r="E94" s="95" t="str">
        <f t="shared" ca="1" si="3"/>
        <v/>
      </c>
      <c r="F94" s="44" t="str">
        <f t="shared" ca="1" si="4"/>
        <v/>
      </c>
      <c r="G94" s="95" t="str">
        <f t="shared" ca="1" si="5"/>
        <v/>
      </c>
      <c r="H94" s="29" t="str">
        <f t="shared" ca="1" si="6"/>
        <v/>
      </c>
      <c r="I94" s="75" t="str">
        <f t="shared" ca="1" si="7"/>
        <v/>
      </c>
      <c r="J94" s="29">
        <f t="shared" ca="1" si="24"/>
        <v>0</v>
      </c>
      <c r="K94" s="29" t="str">
        <f t="shared" ca="1" si="9"/>
        <v/>
      </c>
      <c r="L94" s="75" t="str">
        <f t="shared" ca="1" si="10"/>
        <v/>
      </c>
      <c r="M94" s="29">
        <f t="shared" ca="1" si="25"/>
        <v>0</v>
      </c>
      <c r="N94" s="29" t="str">
        <f t="shared" ca="1" si="12"/>
        <v/>
      </c>
      <c r="O94" s="75" t="str">
        <f t="shared" ca="1" si="13"/>
        <v/>
      </c>
      <c r="P94" s="29">
        <f t="shared" ca="1" si="26"/>
        <v>0</v>
      </c>
      <c r="Q94" s="40"/>
    </row>
    <row r="95" spans="2:17" ht="28.95" customHeight="1">
      <c r="B95" s="26">
        <f t="shared" si="0"/>
        <v>91</v>
      </c>
      <c r="C95" s="95" t="str">
        <f t="shared" ca="1" si="1"/>
        <v/>
      </c>
      <c r="D95" s="44" t="str">
        <f t="shared" ca="1" si="2"/>
        <v/>
      </c>
      <c r="E95" s="95" t="str">
        <f t="shared" ca="1" si="3"/>
        <v/>
      </c>
      <c r="F95" s="44" t="str">
        <f t="shared" ca="1" si="4"/>
        <v/>
      </c>
      <c r="G95" s="95" t="str">
        <f t="shared" ca="1" si="5"/>
        <v/>
      </c>
      <c r="H95" s="29" t="str">
        <f t="shared" ca="1" si="6"/>
        <v/>
      </c>
      <c r="I95" s="75" t="str">
        <f t="shared" ca="1" si="7"/>
        <v/>
      </c>
      <c r="J95" s="29">
        <f t="shared" ca="1" si="24"/>
        <v>0</v>
      </c>
      <c r="K95" s="29" t="str">
        <f t="shared" ca="1" si="9"/>
        <v/>
      </c>
      <c r="L95" s="75" t="str">
        <f t="shared" ca="1" si="10"/>
        <v/>
      </c>
      <c r="M95" s="29">
        <f t="shared" ca="1" si="25"/>
        <v>0</v>
      </c>
      <c r="N95" s="29" t="str">
        <f t="shared" ca="1" si="12"/>
        <v/>
      </c>
      <c r="O95" s="75" t="str">
        <f t="shared" ca="1" si="13"/>
        <v/>
      </c>
      <c r="P95" s="29">
        <f t="shared" ca="1" si="26"/>
        <v>0</v>
      </c>
      <c r="Q95" s="40"/>
    </row>
    <row r="96" spans="2:17" ht="28.95" customHeight="1">
      <c r="B96" s="26">
        <f t="shared" si="0"/>
        <v>92</v>
      </c>
      <c r="C96" s="95" t="str">
        <f t="shared" ca="1" si="1"/>
        <v/>
      </c>
      <c r="D96" s="44" t="str">
        <f t="shared" ca="1" si="2"/>
        <v/>
      </c>
      <c r="E96" s="95" t="str">
        <f t="shared" ca="1" si="3"/>
        <v/>
      </c>
      <c r="F96" s="44" t="str">
        <f t="shared" ca="1" si="4"/>
        <v/>
      </c>
      <c r="G96" s="95" t="str">
        <f t="shared" ca="1" si="5"/>
        <v/>
      </c>
      <c r="H96" s="29" t="str">
        <f t="shared" ca="1" si="6"/>
        <v/>
      </c>
      <c r="I96" s="75" t="str">
        <f t="shared" ca="1" si="7"/>
        <v/>
      </c>
      <c r="J96" s="29">
        <f t="shared" ca="1" si="24"/>
        <v>0</v>
      </c>
      <c r="K96" s="29" t="str">
        <f t="shared" ca="1" si="9"/>
        <v/>
      </c>
      <c r="L96" s="75" t="str">
        <f t="shared" ca="1" si="10"/>
        <v/>
      </c>
      <c r="M96" s="29">
        <f t="shared" ca="1" si="25"/>
        <v>0</v>
      </c>
      <c r="N96" s="29" t="str">
        <f t="shared" ca="1" si="12"/>
        <v/>
      </c>
      <c r="O96" s="75" t="str">
        <f t="shared" ca="1" si="13"/>
        <v/>
      </c>
      <c r="P96" s="29">
        <f t="shared" ca="1" si="26"/>
        <v>0</v>
      </c>
      <c r="Q96" s="40"/>
    </row>
    <row r="97" spans="2:17" ht="28.95" customHeight="1">
      <c r="B97" s="26">
        <f t="shared" si="0"/>
        <v>93</v>
      </c>
      <c r="C97" s="95" t="str">
        <f t="shared" ca="1" si="1"/>
        <v/>
      </c>
      <c r="D97" s="44" t="str">
        <f t="shared" ca="1" si="2"/>
        <v/>
      </c>
      <c r="E97" s="95" t="str">
        <f t="shared" ca="1" si="3"/>
        <v/>
      </c>
      <c r="F97" s="44" t="str">
        <f t="shared" ca="1" si="4"/>
        <v/>
      </c>
      <c r="G97" s="95" t="str">
        <f t="shared" ca="1" si="5"/>
        <v/>
      </c>
      <c r="H97" s="29" t="str">
        <f t="shared" ca="1" si="6"/>
        <v/>
      </c>
      <c r="I97" s="75" t="str">
        <f t="shared" ca="1" si="7"/>
        <v/>
      </c>
      <c r="J97" s="29">
        <f t="shared" ca="1" si="24"/>
        <v>0</v>
      </c>
      <c r="K97" s="29" t="str">
        <f t="shared" ca="1" si="9"/>
        <v/>
      </c>
      <c r="L97" s="75" t="str">
        <f t="shared" ca="1" si="10"/>
        <v/>
      </c>
      <c r="M97" s="29">
        <f t="shared" ca="1" si="25"/>
        <v>0</v>
      </c>
      <c r="N97" s="29" t="str">
        <f t="shared" ca="1" si="12"/>
        <v/>
      </c>
      <c r="O97" s="75" t="str">
        <f t="shared" ca="1" si="13"/>
        <v/>
      </c>
      <c r="P97" s="29">
        <f t="shared" ca="1" si="26"/>
        <v>0</v>
      </c>
      <c r="Q97" s="40"/>
    </row>
    <row r="98" spans="2:17" ht="28.95" customHeight="1">
      <c r="B98" s="26">
        <f t="shared" si="0"/>
        <v>94</v>
      </c>
      <c r="C98" s="95" t="str">
        <f t="shared" ca="1" si="1"/>
        <v/>
      </c>
      <c r="D98" s="44" t="str">
        <f t="shared" ca="1" si="2"/>
        <v/>
      </c>
      <c r="E98" s="95" t="str">
        <f t="shared" ca="1" si="3"/>
        <v/>
      </c>
      <c r="F98" s="44" t="str">
        <f t="shared" ca="1" si="4"/>
        <v/>
      </c>
      <c r="G98" s="95" t="str">
        <f t="shared" ca="1" si="5"/>
        <v/>
      </c>
      <c r="H98" s="29" t="str">
        <f t="shared" ca="1" si="6"/>
        <v/>
      </c>
      <c r="I98" s="75" t="str">
        <f t="shared" ca="1" si="7"/>
        <v/>
      </c>
      <c r="J98" s="29">
        <f t="shared" ca="1" si="24"/>
        <v>0</v>
      </c>
      <c r="K98" s="29" t="str">
        <f t="shared" ca="1" si="9"/>
        <v/>
      </c>
      <c r="L98" s="75" t="str">
        <f t="shared" ca="1" si="10"/>
        <v/>
      </c>
      <c r="M98" s="29">
        <f t="shared" ca="1" si="25"/>
        <v>0</v>
      </c>
      <c r="N98" s="29" t="str">
        <f t="shared" ca="1" si="12"/>
        <v/>
      </c>
      <c r="O98" s="75" t="str">
        <f t="shared" ca="1" si="13"/>
        <v/>
      </c>
      <c r="P98" s="29">
        <f t="shared" ca="1" si="26"/>
        <v>0</v>
      </c>
      <c r="Q98" s="40"/>
    </row>
    <row r="99" spans="2:17" ht="28.95" customHeight="1">
      <c r="B99" s="26">
        <f t="shared" si="0"/>
        <v>95</v>
      </c>
      <c r="C99" s="95" t="str">
        <f t="shared" ca="1" si="1"/>
        <v/>
      </c>
      <c r="D99" s="44" t="str">
        <f t="shared" ca="1" si="2"/>
        <v/>
      </c>
      <c r="E99" s="95" t="str">
        <f t="shared" ca="1" si="3"/>
        <v/>
      </c>
      <c r="F99" s="44" t="str">
        <f t="shared" ca="1" si="4"/>
        <v/>
      </c>
      <c r="G99" s="95" t="str">
        <f t="shared" ca="1" si="5"/>
        <v/>
      </c>
      <c r="H99" s="29" t="str">
        <f t="shared" ca="1" si="6"/>
        <v/>
      </c>
      <c r="I99" s="75" t="str">
        <f t="shared" ca="1" si="7"/>
        <v/>
      </c>
      <c r="J99" s="29">
        <f t="shared" ca="1" si="24"/>
        <v>0</v>
      </c>
      <c r="K99" s="29" t="str">
        <f t="shared" ca="1" si="9"/>
        <v/>
      </c>
      <c r="L99" s="75" t="str">
        <f t="shared" ca="1" si="10"/>
        <v/>
      </c>
      <c r="M99" s="29">
        <f t="shared" ca="1" si="25"/>
        <v>0</v>
      </c>
      <c r="N99" s="29" t="str">
        <f t="shared" ca="1" si="12"/>
        <v/>
      </c>
      <c r="O99" s="75" t="str">
        <f t="shared" ca="1" si="13"/>
        <v/>
      </c>
      <c r="P99" s="29">
        <f t="shared" ca="1" si="26"/>
        <v>0</v>
      </c>
      <c r="Q99" s="40"/>
    </row>
    <row r="100" spans="2:17" ht="28.95" customHeight="1">
      <c r="B100" s="26">
        <f t="shared" si="0"/>
        <v>96</v>
      </c>
      <c r="C100" s="95" t="str">
        <f t="shared" ca="1" si="1"/>
        <v/>
      </c>
      <c r="D100" s="44" t="str">
        <f t="shared" ca="1" si="2"/>
        <v/>
      </c>
      <c r="E100" s="95" t="str">
        <f t="shared" ca="1" si="3"/>
        <v/>
      </c>
      <c r="F100" s="44" t="str">
        <f t="shared" ca="1" si="4"/>
        <v/>
      </c>
      <c r="G100" s="95" t="str">
        <f t="shared" ca="1" si="5"/>
        <v/>
      </c>
      <c r="H100" s="29" t="str">
        <f t="shared" ca="1" si="6"/>
        <v/>
      </c>
      <c r="I100" s="75" t="str">
        <f t="shared" ca="1" si="7"/>
        <v/>
      </c>
      <c r="J100" s="29">
        <f t="shared" ca="1" si="24"/>
        <v>0</v>
      </c>
      <c r="K100" s="29" t="str">
        <f t="shared" ca="1" si="9"/>
        <v/>
      </c>
      <c r="L100" s="75" t="str">
        <f t="shared" ca="1" si="10"/>
        <v/>
      </c>
      <c r="M100" s="29">
        <f t="shared" ca="1" si="25"/>
        <v>0</v>
      </c>
      <c r="N100" s="29" t="str">
        <f t="shared" ca="1" si="12"/>
        <v/>
      </c>
      <c r="O100" s="75" t="str">
        <f t="shared" ca="1" si="13"/>
        <v/>
      </c>
      <c r="P100" s="29">
        <f t="shared" ca="1" si="26"/>
        <v>0</v>
      </c>
      <c r="Q100" s="40"/>
    </row>
    <row r="101" spans="2:17" ht="28.95" customHeight="1">
      <c r="B101" s="26">
        <f t="shared" si="0"/>
        <v>97</v>
      </c>
      <c r="C101" s="95" t="str">
        <f t="shared" ca="1" si="1"/>
        <v/>
      </c>
      <c r="D101" s="44" t="str">
        <f t="shared" ca="1" si="2"/>
        <v/>
      </c>
      <c r="E101" s="95" t="str">
        <f t="shared" ca="1" si="3"/>
        <v/>
      </c>
      <c r="F101" s="44" t="str">
        <f t="shared" ca="1" si="4"/>
        <v/>
      </c>
      <c r="G101" s="95" t="str">
        <f t="shared" ca="1" si="5"/>
        <v/>
      </c>
      <c r="H101" s="29" t="str">
        <f t="shared" ca="1" si="6"/>
        <v/>
      </c>
      <c r="I101" s="75" t="str">
        <f t="shared" ca="1" si="7"/>
        <v/>
      </c>
      <c r="J101" s="29">
        <f t="shared" ca="1" si="24"/>
        <v>0</v>
      </c>
      <c r="K101" s="29" t="str">
        <f t="shared" ca="1" si="9"/>
        <v/>
      </c>
      <c r="L101" s="75" t="str">
        <f t="shared" ca="1" si="10"/>
        <v/>
      </c>
      <c r="M101" s="29">
        <f t="shared" ca="1" si="25"/>
        <v>0</v>
      </c>
      <c r="N101" s="29" t="str">
        <f t="shared" ca="1" si="12"/>
        <v/>
      </c>
      <c r="O101" s="75" t="str">
        <f t="shared" ca="1" si="13"/>
        <v/>
      </c>
      <c r="P101" s="29">
        <f t="shared" ca="1" si="26"/>
        <v>0</v>
      </c>
      <c r="Q101" s="40"/>
    </row>
    <row r="102" spans="2:17" ht="28.95" customHeight="1">
      <c r="B102" s="26">
        <f t="shared" si="0"/>
        <v>98</v>
      </c>
      <c r="C102" s="95" t="str">
        <f t="shared" ca="1" si="1"/>
        <v/>
      </c>
      <c r="D102" s="44" t="str">
        <f t="shared" ca="1" si="2"/>
        <v/>
      </c>
      <c r="E102" s="95" t="str">
        <f t="shared" ca="1" si="3"/>
        <v/>
      </c>
      <c r="F102" s="44" t="str">
        <f t="shared" ca="1" si="4"/>
        <v/>
      </c>
      <c r="G102" s="95" t="str">
        <f t="shared" ca="1" si="5"/>
        <v/>
      </c>
      <c r="H102" s="29" t="str">
        <f t="shared" ca="1" si="6"/>
        <v/>
      </c>
      <c r="I102" s="75" t="str">
        <f t="shared" ca="1" si="7"/>
        <v/>
      </c>
      <c r="J102" s="29">
        <f t="shared" ca="1" si="24"/>
        <v>0</v>
      </c>
      <c r="K102" s="29" t="str">
        <f t="shared" ca="1" si="9"/>
        <v/>
      </c>
      <c r="L102" s="75" t="str">
        <f t="shared" ca="1" si="10"/>
        <v/>
      </c>
      <c r="M102" s="29">
        <f t="shared" ca="1" si="25"/>
        <v>0</v>
      </c>
      <c r="N102" s="29" t="str">
        <f t="shared" ca="1" si="12"/>
        <v/>
      </c>
      <c r="O102" s="75" t="str">
        <f t="shared" ca="1" si="13"/>
        <v/>
      </c>
      <c r="P102" s="29">
        <f t="shared" ca="1" si="26"/>
        <v>0</v>
      </c>
      <c r="Q102" s="40"/>
    </row>
    <row r="103" spans="2:17" ht="28.95" customHeight="1">
      <c r="B103" s="26">
        <f t="shared" si="0"/>
        <v>99</v>
      </c>
      <c r="C103" s="95" t="str">
        <f t="shared" ca="1" si="1"/>
        <v/>
      </c>
      <c r="D103" s="44" t="str">
        <f t="shared" ca="1" si="2"/>
        <v/>
      </c>
      <c r="E103" s="95" t="str">
        <f t="shared" ca="1" si="3"/>
        <v/>
      </c>
      <c r="F103" s="44" t="str">
        <f t="shared" ca="1" si="4"/>
        <v/>
      </c>
      <c r="G103" s="95" t="str">
        <f t="shared" ca="1" si="5"/>
        <v/>
      </c>
      <c r="H103" s="29" t="str">
        <f t="shared" ca="1" si="6"/>
        <v/>
      </c>
      <c r="I103" s="75" t="str">
        <f t="shared" ca="1" si="7"/>
        <v/>
      </c>
      <c r="J103" s="29">
        <f t="shared" ca="1" si="24"/>
        <v>0</v>
      </c>
      <c r="K103" s="29" t="str">
        <f t="shared" ca="1" si="9"/>
        <v/>
      </c>
      <c r="L103" s="75" t="str">
        <f t="shared" ca="1" si="10"/>
        <v/>
      </c>
      <c r="M103" s="29">
        <f t="shared" ca="1" si="25"/>
        <v>0</v>
      </c>
      <c r="N103" s="29" t="str">
        <f t="shared" ca="1" si="12"/>
        <v/>
      </c>
      <c r="O103" s="75" t="str">
        <f t="shared" ca="1" si="13"/>
        <v/>
      </c>
      <c r="P103" s="29">
        <f t="shared" ca="1" si="26"/>
        <v>0</v>
      </c>
      <c r="Q103" s="40"/>
    </row>
    <row r="104" spans="2:17" ht="28.95" customHeight="1">
      <c r="B104" s="26">
        <f t="shared" si="0"/>
        <v>100</v>
      </c>
      <c r="C104" s="95" t="str">
        <f t="shared" ca="1" si="1"/>
        <v/>
      </c>
      <c r="D104" s="44" t="str">
        <f t="shared" ca="1" si="2"/>
        <v/>
      </c>
      <c r="E104" s="95" t="str">
        <f t="shared" ca="1" si="3"/>
        <v/>
      </c>
      <c r="F104" s="44" t="str">
        <f t="shared" ca="1" si="4"/>
        <v/>
      </c>
      <c r="G104" s="95" t="str">
        <f t="shared" ca="1" si="5"/>
        <v/>
      </c>
      <c r="H104" s="29" t="str">
        <f t="shared" ca="1" si="6"/>
        <v/>
      </c>
      <c r="I104" s="75" t="str">
        <f t="shared" ca="1" si="7"/>
        <v/>
      </c>
      <c r="J104" s="29">
        <f t="shared" ca="1" si="24"/>
        <v>0</v>
      </c>
      <c r="K104" s="29" t="str">
        <f t="shared" ca="1" si="9"/>
        <v/>
      </c>
      <c r="L104" s="75" t="str">
        <f t="shared" ca="1" si="10"/>
        <v/>
      </c>
      <c r="M104" s="29">
        <f t="shared" ca="1" si="25"/>
        <v>0</v>
      </c>
      <c r="N104" s="29" t="str">
        <f t="shared" ca="1" si="12"/>
        <v/>
      </c>
      <c r="O104" s="75" t="str">
        <f t="shared" ca="1" si="13"/>
        <v/>
      </c>
      <c r="P104" s="29">
        <f t="shared" ca="1" si="26"/>
        <v>0</v>
      </c>
      <c r="Q104" s="40"/>
    </row>
    <row r="105" spans="2:17" ht="28.95" customHeight="1">
      <c r="B105" s="26">
        <f t="shared" si="0"/>
        <v>101</v>
      </c>
      <c r="C105" s="95" t="str">
        <f t="shared" ca="1" si="1"/>
        <v/>
      </c>
      <c r="D105" s="44" t="str">
        <f t="shared" ca="1" si="2"/>
        <v/>
      </c>
      <c r="E105" s="95" t="str">
        <f t="shared" ca="1" si="3"/>
        <v/>
      </c>
      <c r="F105" s="44" t="str">
        <f t="shared" ca="1" si="4"/>
        <v/>
      </c>
      <c r="G105" s="95" t="str">
        <f t="shared" ca="1" si="5"/>
        <v/>
      </c>
      <c r="H105" s="29" t="str">
        <f t="shared" ca="1" si="6"/>
        <v/>
      </c>
      <c r="I105" s="75" t="str">
        <f t="shared" ca="1" si="7"/>
        <v/>
      </c>
      <c r="J105" s="29">
        <f t="shared" ca="1" si="24"/>
        <v>0</v>
      </c>
      <c r="K105" s="29" t="str">
        <f t="shared" ca="1" si="9"/>
        <v/>
      </c>
      <c r="L105" s="75" t="str">
        <f t="shared" ca="1" si="10"/>
        <v/>
      </c>
      <c r="M105" s="29">
        <f t="shared" ca="1" si="25"/>
        <v>0</v>
      </c>
      <c r="N105" s="29" t="str">
        <f t="shared" ca="1" si="12"/>
        <v/>
      </c>
      <c r="O105" s="75" t="str">
        <f t="shared" ca="1" si="13"/>
        <v/>
      </c>
      <c r="P105" s="29">
        <f t="shared" ca="1" si="26"/>
        <v>0</v>
      </c>
      <c r="Q105" s="40"/>
    </row>
    <row r="106" spans="2:17" ht="28.95" customHeight="1">
      <c r="B106" s="26">
        <f t="shared" si="0"/>
        <v>102</v>
      </c>
      <c r="C106" s="95" t="str">
        <f t="shared" ca="1" si="1"/>
        <v/>
      </c>
      <c r="D106" s="44" t="str">
        <f t="shared" ca="1" si="2"/>
        <v/>
      </c>
      <c r="E106" s="95" t="str">
        <f t="shared" ca="1" si="3"/>
        <v/>
      </c>
      <c r="F106" s="44" t="str">
        <f t="shared" ca="1" si="4"/>
        <v/>
      </c>
      <c r="G106" s="95" t="str">
        <f t="shared" ca="1" si="5"/>
        <v/>
      </c>
      <c r="H106" s="29" t="str">
        <f t="shared" ca="1" si="6"/>
        <v/>
      </c>
      <c r="I106" s="75" t="str">
        <f t="shared" ca="1" si="7"/>
        <v/>
      </c>
      <c r="J106" s="29">
        <f t="shared" ca="1" si="24"/>
        <v>0</v>
      </c>
      <c r="K106" s="29" t="str">
        <f t="shared" ca="1" si="9"/>
        <v/>
      </c>
      <c r="L106" s="75" t="str">
        <f t="shared" ca="1" si="10"/>
        <v/>
      </c>
      <c r="M106" s="29">
        <f t="shared" ca="1" si="25"/>
        <v>0</v>
      </c>
      <c r="N106" s="29" t="str">
        <f t="shared" ca="1" si="12"/>
        <v/>
      </c>
      <c r="O106" s="75" t="str">
        <f t="shared" ca="1" si="13"/>
        <v/>
      </c>
      <c r="P106" s="29">
        <f t="shared" ca="1" si="26"/>
        <v>0</v>
      </c>
      <c r="Q106" s="40"/>
    </row>
    <row r="107" spans="2:17" ht="28.95" customHeight="1">
      <c r="B107" s="26">
        <f t="shared" si="0"/>
        <v>103</v>
      </c>
      <c r="C107" s="95" t="str">
        <f t="shared" ca="1" si="1"/>
        <v/>
      </c>
      <c r="D107" s="44" t="str">
        <f t="shared" ca="1" si="2"/>
        <v/>
      </c>
      <c r="E107" s="95" t="str">
        <f t="shared" ca="1" si="3"/>
        <v/>
      </c>
      <c r="F107" s="44" t="str">
        <f t="shared" ca="1" si="4"/>
        <v/>
      </c>
      <c r="G107" s="95" t="str">
        <f t="shared" ca="1" si="5"/>
        <v/>
      </c>
      <c r="H107" s="29" t="str">
        <f t="shared" ca="1" si="6"/>
        <v/>
      </c>
      <c r="I107" s="75" t="str">
        <f t="shared" ca="1" si="7"/>
        <v/>
      </c>
      <c r="J107" s="29">
        <f t="shared" ca="1" si="24"/>
        <v>0</v>
      </c>
      <c r="K107" s="29" t="str">
        <f t="shared" ca="1" si="9"/>
        <v/>
      </c>
      <c r="L107" s="75" t="str">
        <f t="shared" ca="1" si="10"/>
        <v/>
      </c>
      <c r="M107" s="29">
        <f t="shared" ca="1" si="25"/>
        <v>0</v>
      </c>
      <c r="N107" s="29" t="str">
        <f t="shared" ca="1" si="12"/>
        <v/>
      </c>
      <c r="O107" s="75" t="str">
        <f t="shared" ca="1" si="13"/>
        <v/>
      </c>
      <c r="P107" s="29">
        <f t="shared" ca="1" si="26"/>
        <v>0</v>
      </c>
      <c r="Q107" s="40"/>
    </row>
    <row r="108" spans="2:17" ht="28.95" customHeight="1">
      <c r="B108" s="26">
        <f t="shared" si="0"/>
        <v>104</v>
      </c>
      <c r="C108" s="95" t="str">
        <f t="shared" ca="1" si="1"/>
        <v/>
      </c>
      <c r="D108" s="44" t="str">
        <f t="shared" ca="1" si="2"/>
        <v/>
      </c>
      <c r="E108" s="95" t="str">
        <f t="shared" ca="1" si="3"/>
        <v/>
      </c>
      <c r="F108" s="44" t="str">
        <f t="shared" ca="1" si="4"/>
        <v/>
      </c>
      <c r="G108" s="95" t="str">
        <f t="shared" ca="1" si="5"/>
        <v/>
      </c>
      <c r="H108" s="29" t="str">
        <f t="shared" ca="1" si="6"/>
        <v/>
      </c>
      <c r="I108" s="75" t="str">
        <f t="shared" ca="1" si="7"/>
        <v/>
      </c>
      <c r="J108" s="29">
        <f t="shared" ca="1" si="24"/>
        <v>0</v>
      </c>
      <c r="K108" s="29" t="str">
        <f t="shared" ca="1" si="9"/>
        <v/>
      </c>
      <c r="L108" s="75" t="str">
        <f t="shared" ca="1" si="10"/>
        <v/>
      </c>
      <c r="M108" s="29">
        <f t="shared" ca="1" si="25"/>
        <v>0</v>
      </c>
      <c r="N108" s="29" t="str">
        <f t="shared" ca="1" si="12"/>
        <v/>
      </c>
      <c r="O108" s="75" t="str">
        <f t="shared" ca="1" si="13"/>
        <v/>
      </c>
      <c r="P108" s="29">
        <f t="shared" ca="1" si="26"/>
        <v>0</v>
      </c>
      <c r="Q108" s="40"/>
    </row>
    <row r="109" spans="2:17" ht="28.95" customHeight="1">
      <c r="B109" s="26">
        <f t="shared" si="0"/>
        <v>105</v>
      </c>
      <c r="C109" s="95" t="str">
        <f t="shared" ca="1" si="1"/>
        <v/>
      </c>
      <c r="D109" s="44" t="str">
        <f t="shared" ca="1" si="2"/>
        <v/>
      </c>
      <c r="E109" s="95" t="str">
        <f t="shared" ca="1" si="3"/>
        <v/>
      </c>
      <c r="F109" s="44" t="str">
        <f t="shared" ca="1" si="4"/>
        <v/>
      </c>
      <c r="G109" s="95" t="str">
        <f t="shared" ca="1" si="5"/>
        <v/>
      </c>
      <c r="H109" s="29" t="str">
        <f t="shared" ca="1" si="6"/>
        <v/>
      </c>
      <c r="I109" s="75" t="str">
        <f t="shared" ca="1" si="7"/>
        <v/>
      </c>
      <c r="J109" s="29">
        <f t="shared" ca="1" si="24"/>
        <v>0</v>
      </c>
      <c r="K109" s="29" t="str">
        <f t="shared" ca="1" si="9"/>
        <v/>
      </c>
      <c r="L109" s="75" t="str">
        <f t="shared" ca="1" si="10"/>
        <v/>
      </c>
      <c r="M109" s="29">
        <f t="shared" ca="1" si="25"/>
        <v>0</v>
      </c>
      <c r="N109" s="29" t="str">
        <f t="shared" ca="1" si="12"/>
        <v/>
      </c>
      <c r="O109" s="75" t="str">
        <f t="shared" ca="1" si="13"/>
        <v/>
      </c>
      <c r="P109" s="29">
        <f t="shared" ca="1" si="26"/>
        <v>0</v>
      </c>
      <c r="Q109" s="40"/>
    </row>
    <row r="110" spans="2:17" ht="28.95" customHeight="1">
      <c r="B110" s="26">
        <f t="shared" si="0"/>
        <v>106</v>
      </c>
      <c r="C110" s="95" t="str">
        <f t="shared" ca="1" si="1"/>
        <v/>
      </c>
      <c r="D110" s="44" t="str">
        <f t="shared" ca="1" si="2"/>
        <v/>
      </c>
      <c r="E110" s="95" t="str">
        <f t="shared" ca="1" si="3"/>
        <v/>
      </c>
      <c r="F110" s="44" t="str">
        <f t="shared" ca="1" si="4"/>
        <v/>
      </c>
      <c r="G110" s="95" t="str">
        <f t="shared" ca="1" si="5"/>
        <v/>
      </c>
      <c r="H110" s="29" t="str">
        <f t="shared" ca="1" si="6"/>
        <v/>
      </c>
      <c r="I110" s="75" t="str">
        <f t="shared" ca="1" si="7"/>
        <v/>
      </c>
      <c r="J110" s="29">
        <f t="shared" ca="1" si="24"/>
        <v>0</v>
      </c>
      <c r="K110" s="29" t="str">
        <f t="shared" ca="1" si="9"/>
        <v/>
      </c>
      <c r="L110" s="75" t="str">
        <f t="shared" ca="1" si="10"/>
        <v/>
      </c>
      <c r="M110" s="29">
        <f t="shared" ca="1" si="25"/>
        <v>0</v>
      </c>
      <c r="N110" s="29" t="str">
        <f t="shared" ca="1" si="12"/>
        <v/>
      </c>
      <c r="O110" s="75" t="str">
        <f t="shared" ca="1" si="13"/>
        <v/>
      </c>
      <c r="P110" s="29">
        <f t="shared" ca="1" si="26"/>
        <v>0</v>
      </c>
      <c r="Q110" s="40"/>
    </row>
    <row r="111" spans="2:17" ht="28.95" customHeight="1">
      <c r="B111" s="26">
        <f t="shared" si="0"/>
        <v>107</v>
      </c>
      <c r="C111" s="95" t="str">
        <f t="shared" ca="1" si="1"/>
        <v/>
      </c>
      <c r="D111" s="44" t="str">
        <f t="shared" ca="1" si="2"/>
        <v/>
      </c>
      <c r="E111" s="95" t="str">
        <f t="shared" ca="1" si="3"/>
        <v/>
      </c>
      <c r="F111" s="44" t="str">
        <f t="shared" ca="1" si="4"/>
        <v/>
      </c>
      <c r="G111" s="95" t="str">
        <f t="shared" ca="1" si="5"/>
        <v/>
      </c>
      <c r="H111" s="29" t="str">
        <f t="shared" ca="1" si="6"/>
        <v/>
      </c>
      <c r="I111" s="75" t="str">
        <f t="shared" ca="1" si="7"/>
        <v/>
      </c>
      <c r="J111" s="29">
        <f t="shared" ca="1" si="24"/>
        <v>0</v>
      </c>
      <c r="K111" s="29" t="str">
        <f t="shared" ca="1" si="9"/>
        <v/>
      </c>
      <c r="L111" s="75" t="str">
        <f t="shared" ca="1" si="10"/>
        <v/>
      </c>
      <c r="M111" s="29">
        <f t="shared" ca="1" si="25"/>
        <v>0</v>
      </c>
      <c r="N111" s="29" t="str">
        <f t="shared" ca="1" si="12"/>
        <v/>
      </c>
      <c r="O111" s="75" t="str">
        <f t="shared" ca="1" si="13"/>
        <v/>
      </c>
      <c r="P111" s="29">
        <f t="shared" ca="1" si="26"/>
        <v>0</v>
      </c>
      <c r="Q111" s="40"/>
    </row>
    <row r="112" spans="2:17" ht="28.95" customHeight="1">
      <c r="B112" s="26">
        <f t="shared" si="0"/>
        <v>108</v>
      </c>
      <c r="C112" s="95" t="str">
        <f t="shared" ca="1" si="1"/>
        <v/>
      </c>
      <c r="D112" s="44" t="str">
        <f t="shared" ca="1" si="2"/>
        <v/>
      </c>
      <c r="E112" s="95" t="str">
        <f t="shared" ca="1" si="3"/>
        <v/>
      </c>
      <c r="F112" s="44" t="str">
        <f t="shared" ca="1" si="4"/>
        <v/>
      </c>
      <c r="G112" s="95" t="str">
        <f t="shared" ca="1" si="5"/>
        <v/>
      </c>
      <c r="H112" s="29" t="str">
        <f t="shared" ca="1" si="6"/>
        <v/>
      </c>
      <c r="I112" s="75" t="str">
        <f t="shared" ca="1" si="7"/>
        <v/>
      </c>
      <c r="J112" s="29">
        <f t="shared" ca="1" si="24"/>
        <v>0</v>
      </c>
      <c r="K112" s="29" t="str">
        <f t="shared" ca="1" si="9"/>
        <v/>
      </c>
      <c r="L112" s="75" t="str">
        <f t="shared" ca="1" si="10"/>
        <v/>
      </c>
      <c r="M112" s="29">
        <f t="shared" ca="1" si="25"/>
        <v>0</v>
      </c>
      <c r="N112" s="29" t="str">
        <f t="shared" ca="1" si="12"/>
        <v/>
      </c>
      <c r="O112" s="75" t="str">
        <f t="shared" ca="1" si="13"/>
        <v/>
      </c>
      <c r="P112" s="29">
        <f t="shared" ca="1" si="26"/>
        <v>0</v>
      </c>
      <c r="Q112" s="40"/>
    </row>
    <row r="113" spans="2:17" ht="28.95" customHeight="1">
      <c r="B113" s="26">
        <f t="shared" si="0"/>
        <v>109</v>
      </c>
      <c r="C113" s="95" t="str">
        <f t="shared" ca="1" si="1"/>
        <v/>
      </c>
      <c r="D113" s="44" t="str">
        <f t="shared" ca="1" si="2"/>
        <v/>
      </c>
      <c r="E113" s="95" t="str">
        <f t="shared" ca="1" si="3"/>
        <v/>
      </c>
      <c r="F113" s="44" t="str">
        <f t="shared" ca="1" si="4"/>
        <v/>
      </c>
      <c r="G113" s="95" t="str">
        <f t="shared" ca="1" si="5"/>
        <v/>
      </c>
      <c r="H113" s="29" t="str">
        <f t="shared" ca="1" si="6"/>
        <v/>
      </c>
      <c r="I113" s="75" t="str">
        <f t="shared" ca="1" si="7"/>
        <v/>
      </c>
      <c r="J113" s="29">
        <f t="shared" ca="1" si="24"/>
        <v>0</v>
      </c>
      <c r="K113" s="29" t="str">
        <f t="shared" ca="1" si="9"/>
        <v/>
      </c>
      <c r="L113" s="75" t="str">
        <f t="shared" ca="1" si="10"/>
        <v/>
      </c>
      <c r="M113" s="29">
        <f t="shared" ca="1" si="25"/>
        <v>0</v>
      </c>
      <c r="N113" s="29" t="str">
        <f t="shared" ca="1" si="12"/>
        <v/>
      </c>
      <c r="O113" s="75" t="str">
        <f t="shared" ca="1" si="13"/>
        <v/>
      </c>
      <c r="P113" s="29">
        <f t="shared" ca="1" si="26"/>
        <v>0</v>
      </c>
      <c r="Q113" s="40"/>
    </row>
    <row r="114" spans="2:17" ht="28.95" customHeight="1">
      <c r="B114" s="26">
        <f t="shared" si="0"/>
        <v>110</v>
      </c>
      <c r="C114" s="95" t="str">
        <f t="shared" ca="1" si="1"/>
        <v/>
      </c>
      <c r="D114" s="44" t="str">
        <f t="shared" ca="1" si="2"/>
        <v/>
      </c>
      <c r="E114" s="95" t="str">
        <f t="shared" ca="1" si="3"/>
        <v/>
      </c>
      <c r="F114" s="44" t="str">
        <f t="shared" ca="1" si="4"/>
        <v/>
      </c>
      <c r="G114" s="95" t="str">
        <f t="shared" ca="1" si="5"/>
        <v/>
      </c>
      <c r="H114" s="29" t="str">
        <f t="shared" ca="1" si="6"/>
        <v/>
      </c>
      <c r="I114" s="75" t="str">
        <f t="shared" ca="1" si="7"/>
        <v/>
      </c>
      <c r="J114" s="29">
        <f t="shared" ca="1" si="24"/>
        <v>0</v>
      </c>
      <c r="K114" s="29" t="str">
        <f t="shared" ca="1" si="9"/>
        <v/>
      </c>
      <c r="L114" s="75" t="str">
        <f t="shared" ca="1" si="10"/>
        <v/>
      </c>
      <c r="M114" s="29">
        <f t="shared" ca="1" si="25"/>
        <v>0</v>
      </c>
      <c r="N114" s="29" t="str">
        <f t="shared" ca="1" si="12"/>
        <v/>
      </c>
      <c r="O114" s="75" t="str">
        <f t="shared" ca="1" si="13"/>
        <v/>
      </c>
      <c r="P114" s="29">
        <f t="shared" ca="1" si="26"/>
        <v>0</v>
      </c>
      <c r="Q114" s="40"/>
    </row>
    <row r="115" spans="2:17" ht="28.95" customHeight="1">
      <c r="B115" s="26">
        <f t="shared" si="0"/>
        <v>111</v>
      </c>
      <c r="C115" s="95" t="str">
        <f t="shared" ca="1" si="1"/>
        <v/>
      </c>
      <c r="D115" s="44" t="str">
        <f t="shared" ca="1" si="2"/>
        <v/>
      </c>
      <c r="E115" s="95" t="str">
        <f t="shared" ca="1" si="3"/>
        <v/>
      </c>
      <c r="F115" s="44" t="str">
        <f t="shared" ca="1" si="4"/>
        <v/>
      </c>
      <c r="G115" s="95" t="str">
        <f t="shared" ca="1" si="5"/>
        <v/>
      </c>
      <c r="H115" s="29" t="str">
        <f t="shared" ca="1" si="6"/>
        <v/>
      </c>
      <c r="I115" s="75" t="str">
        <f t="shared" ca="1" si="7"/>
        <v/>
      </c>
      <c r="J115" s="29">
        <f t="shared" ca="1" si="24"/>
        <v>0</v>
      </c>
      <c r="K115" s="29" t="str">
        <f t="shared" ca="1" si="9"/>
        <v/>
      </c>
      <c r="L115" s="75" t="str">
        <f t="shared" ca="1" si="10"/>
        <v/>
      </c>
      <c r="M115" s="29">
        <f t="shared" ca="1" si="25"/>
        <v>0</v>
      </c>
      <c r="N115" s="29" t="str">
        <f t="shared" ca="1" si="12"/>
        <v/>
      </c>
      <c r="O115" s="75" t="str">
        <f t="shared" ca="1" si="13"/>
        <v/>
      </c>
      <c r="P115" s="29">
        <f t="shared" ca="1" si="26"/>
        <v>0</v>
      </c>
      <c r="Q115" s="40"/>
    </row>
    <row r="116" spans="2:17" ht="28.95" customHeight="1">
      <c r="B116" s="26">
        <f t="shared" si="0"/>
        <v>112</v>
      </c>
      <c r="C116" s="95" t="str">
        <f t="shared" ca="1" si="1"/>
        <v/>
      </c>
      <c r="D116" s="44" t="str">
        <f t="shared" ca="1" si="2"/>
        <v/>
      </c>
      <c r="E116" s="95" t="str">
        <f t="shared" ca="1" si="3"/>
        <v/>
      </c>
      <c r="F116" s="44" t="str">
        <f t="shared" ca="1" si="4"/>
        <v/>
      </c>
      <c r="G116" s="95" t="str">
        <f t="shared" ca="1" si="5"/>
        <v/>
      </c>
      <c r="H116" s="29" t="str">
        <f t="shared" ca="1" si="6"/>
        <v/>
      </c>
      <c r="I116" s="75" t="str">
        <f t="shared" ca="1" si="7"/>
        <v/>
      </c>
      <c r="J116" s="29">
        <f t="shared" ca="1" si="24"/>
        <v>0</v>
      </c>
      <c r="K116" s="29" t="str">
        <f t="shared" ca="1" si="9"/>
        <v/>
      </c>
      <c r="L116" s="75" t="str">
        <f t="shared" ca="1" si="10"/>
        <v/>
      </c>
      <c r="M116" s="29">
        <f t="shared" ca="1" si="25"/>
        <v>0</v>
      </c>
      <c r="N116" s="29" t="str">
        <f t="shared" ca="1" si="12"/>
        <v/>
      </c>
      <c r="O116" s="75" t="str">
        <f t="shared" ca="1" si="13"/>
        <v/>
      </c>
      <c r="P116" s="29">
        <f t="shared" ca="1" si="26"/>
        <v>0</v>
      </c>
      <c r="Q116" s="40"/>
    </row>
    <row r="117" spans="2:17" ht="28.95" customHeight="1">
      <c r="B117" s="26">
        <f t="shared" si="0"/>
        <v>113</v>
      </c>
      <c r="C117" s="95" t="str">
        <f t="shared" ca="1" si="1"/>
        <v/>
      </c>
      <c r="D117" s="44" t="str">
        <f t="shared" ca="1" si="2"/>
        <v/>
      </c>
      <c r="E117" s="95" t="str">
        <f t="shared" ca="1" si="3"/>
        <v/>
      </c>
      <c r="F117" s="44" t="str">
        <f t="shared" ca="1" si="4"/>
        <v/>
      </c>
      <c r="G117" s="95" t="str">
        <f t="shared" ca="1" si="5"/>
        <v/>
      </c>
      <c r="H117" s="29" t="str">
        <f t="shared" ca="1" si="6"/>
        <v/>
      </c>
      <c r="I117" s="75" t="str">
        <f t="shared" ca="1" si="7"/>
        <v/>
      </c>
      <c r="J117" s="29">
        <f t="shared" ca="1" si="24"/>
        <v>0</v>
      </c>
      <c r="K117" s="29" t="str">
        <f t="shared" ca="1" si="9"/>
        <v/>
      </c>
      <c r="L117" s="75" t="str">
        <f t="shared" ca="1" si="10"/>
        <v/>
      </c>
      <c r="M117" s="29">
        <f t="shared" ca="1" si="25"/>
        <v>0</v>
      </c>
      <c r="N117" s="29" t="str">
        <f t="shared" ca="1" si="12"/>
        <v/>
      </c>
      <c r="O117" s="75" t="str">
        <f t="shared" ca="1" si="13"/>
        <v/>
      </c>
      <c r="P117" s="29">
        <f t="shared" ca="1" si="26"/>
        <v>0</v>
      </c>
      <c r="Q117" s="40"/>
    </row>
    <row r="118" spans="2:17" ht="28.95" customHeight="1">
      <c r="B118" s="26">
        <f t="shared" si="0"/>
        <v>114</v>
      </c>
      <c r="C118" s="95" t="str">
        <f t="shared" ca="1" si="1"/>
        <v/>
      </c>
      <c r="D118" s="44" t="str">
        <f t="shared" ca="1" si="2"/>
        <v/>
      </c>
      <c r="E118" s="95" t="str">
        <f t="shared" ca="1" si="3"/>
        <v/>
      </c>
      <c r="F118" s="44" t="str">
        <f t="shared" ca="1" si="4"/>
        <v/>
      </c>
      <c r="G118" s="95" t="str">
        <f t="shared" ca="1" si="5"/>
        <v/>
      </c>
      <c r="H118" s="29" t="str">
        <f t="shared" ca="1" si="6"/>
        <v/>
      </c>
      <c r="I118" s="75" t="str">
        <f t="shared" ca="1" si="7"/>
        <v/>
      </c>
      <c r="J118" s="29">
        <f t="shared" ca="1" si="24"/>
        <v>0</v>
      </c>
      <c r="K118" s="29" t="str">
        <f t="shared" ca="1" si="9"/>
        <v/>
      </c>
      <c r="L118" s="75" t="str">
        <f t="shared" ca="1" si="10"/>
        <v/>
      </c>
      <c r="M118" s="29">
        <f t="shared" ca="1" si="25"/>
        <v>0</v>
      </c>
      <c r="N118" s="29" t="str">
        <f t="shared" ca="1" si="12"/>
        <v/>
      </c>
      <c r="O118" s="75" t="str">
        <f t="shared" ca="1" si="13"/>
        <v/>
      </c>
      <c r="P118" s="29">
        <f t="shared" ca="1" si="26"/>
        <v>0</v>
      </c>
      <c r="Q118" s="40"/>
    </row>
    <row r="119" spans="2:17" ht="28.95" customHeight="1">
      <c r="B119" s="26">
        <f t="shared" si="0"/>
        <v>115</v>
      </c>
      <c r="C119" s="95" t="str">
        <f t="shared" ca="1" si="1"/>
        <v/>
      </c>
      <c r="D119" s="44" t="str">
        <f t="shared" ca="1" si="2"/>
        <v/>
      </c>
      <c r="E119" s="95" t="str">
        <f t="shared" ca="1" si="3"/>
        <v/>
      </c>
      <c r="F119" s="44" t="str">
        <f t="shared" ca="1" si="4"/>
        <v/>
      </c>
      <c r="G119" s="95" t="str">
        <f t="shared" ca="1" si="5"/>
        <v/>
      </c>
      <c r="H119" s="29" t="str">
        <f t="shared" ca="1" si="6"/>
        <v/>
      </c>
      <c r="I119" s="75" t="str">
        <f t="shared" ca="1" si="7"/>
        <v/>
      </c>
      <c r="J119" s="29">
        <f t="shared" ca="1" si="24"/>
        <v>0</v>
      </c>
      <c r="K119" s="29" t="str">
        <f t="shared" ca="1" si="9"/>
        <v/>
      </c>
      <c r="L119" s="75" t="str">
        <f t="shared" ca="1" si="10"/>
        <v/>
      </c>
      <c r="M119" s="29">
        <f t="shared" ca="1" si="25"/>
        <v>0</v>
      </c>
      <c r="N119" s="29" t="str">
        <f t="shared" ca="1" si="12"/>
        <v/>
      </c>
      <c r="O119" s="75" t="str">
        <f t="shared" ca="1" si="13"/>
        <v/>
      </c>
      <c r="P119" s="29">
        <f t="shared" ca="1" si="26"/>
        <v>0</v>
      </c>
      <c r="Q119" s="40"/>
    </row>
    <row r="120" spans="2:17" ht="28.95" customHeight="1">
      <c r="B120" s="26">
        <f t="shared" si="0"/>
        <v>116</v>
      </c>
      <c r="C120" s="95" t="str">
        <f t="shared" ca="1" si="1"/>
        <v/>
      </c>
      <c r="D120" s="44" t="str">
        <f t="shared" ca="1" si="2"/>
        <v/>
      </c>
      <c r="E120" s="95" t="str">
        <f t="shared" ca="1" si="3"/>
        <v/>
      </c>
      <c r="F120" s="44" t="str">
        <f t="shared" ca="1" si="4"/>
        <v/>
      </c>
      <c r="G120" s="95" t="str">
        <f t="shared" ca="1" si="5"/>
        <v/>
      </c>
      <c r="H120" s="29" t="str">
        <f t="shared" ca="1" si="6"/>
        <v/>
      </c>
      <c r="I120" s="75" t="str">
        <f t="shared" ca="1" si="7"/>
        <v/>
      </c>
      <c r="J120" s="29">
        <f t="shared" ca="1" si="24"/>
        <v>0</v>
      </c>
      <c r="K120" s="29" t="str">
        <f t="shared" ca="1" si="9"/>
        <v/>
      </c>
      <c r="L120" s="75" t="str">
        <f t="shared" ca="1" si="10"/>
        <v/>
      </c>
      <c r="M120" s="29">
        <f t="shared" ca="1" si="25"/>
        <v>0</v>
      </c>
      <c r="N120" s="29" t="str">
        <f t="shared" ca="1" si="12"/>
        <v/>
      </c>
      <c r="O120" s="75" t="str">
        <f t="shared" ca="1" si="13"/>
        <v/>
      </c>
      <c r="P120" s="29">
        <f t="shared" ca="1" si="26"/>
        <v>0</v>
      </c>
      <c r="Q120" s="40"/>
    </row>
    <row r="121" spans="2:17" ht="28.95" customHeight="1">
      <c r="B121" s="26">
        <f t="shared" si="0"/>
        <v>117</v>
      </c>
      <c r="C121" s="95" t="str">
        <f t="shared" ca="1" si="1"/>
        <v/>
      </c>
      <c r="D121" s="44" t="str">
        <f t="shared" ca="1" si="2"/>
        <v/>
      </c>
      <c r="E121" s="95" t="str">
        <f t="shared" ca="1" si="3"/>
        <v/>
      </c>
      <c r="F121" s="44" t="str">
        <f t="shared" ca="1" si="4"/>
        <v/>
      </c>
      <c r="G121" s="95" t="str">
        <f t="shared" ca="1" si="5"/>
        <v/>
      </c>
      <c r="H121" s="29" t="str">
        <f t="shared" ca="1" si="6"/>
        <v/>
      </c>
      <c r="I121" s="75" t="str">
        <f t="shared" ca="1" si="7"/>
        <v/>
      </c>
      <c r="J121" s="29">
        <f t="shared" ca="1" si="24"/>
        <v>0</v>
      </c>
      <c r="K121" s="29" t="str">
        <f t="shared" ca="1" si="9"/>
        <v/>
      </c>
      <c r="L121" s="75" t="str">
        <f t="shared" ca="1" si="10"/>
        <v/>
      </c>
      <c r="M121" s="29">
        <f t="shared" ca="1" si="25"/>
        <v>0</v>
      </c>
      <c r="N121" s="29" t="str">
        <f t="shared" ca="1" si="12"/>
        <v/>
      </c>
      <c r="O121" s="75" t="str">
        <f t="shared" ca="1" si="13"/>
        <v/>
      </c>
      <c r="P121" s="29">
        <f t="shared" ca="1" si="26"/>
        <v>0</v>
      </c>
      <c r="Q121" s="40"/>
    </row>
    <row r="122" spans="2:17" ht="28.95" customHeight="1">
      <c r="B122" s="26">
        <f t="shared" si="0"/>
        <v>118</v>
      </c>
      <c r="C122" s="95" t="str">
        <f t="shared" ca="1" si="1"/>
        <v/>
      </c>
      <c r="D122" s="44" t="str">
        <f t="shared" ca="1" si="2"/>
        <v/>
      </c>
      <c r="E122" s="95" t="str">
        <f t="shared" ca="1" si="3"/>
        <v/>
      </c>
      <c r="F122" s="44" t="str">
        <f t="shared" ca="1" si="4"/>
        <v/>
      </c>
      <c r="G122" s="95" t="str">
        <f t="shared" ca="1" si="5"/>
        <v/>
      </c>
      <c r="H122" s="29" t="str">
        <f t="shared" ca="1" si="6"/>
        <v/>
      </c>
      <c r="I122" s="75" t="str">
        <f t="shared" ca="1" si="7"/>
        <v/>
      </c>
      <c r="J122" s="29">
        <f t="shared" ca="1" si="24"/>
        <v>0</v>
      </c>
      <c r="K122" s="29" t="str">
        <f t="shared" ca="1" si="9"/>
        <v/>
      </c>
      <c r="L122" s="75" t="str">
        <f t="shared" ca="1" si="10"/>
        <v/>
      </c>
      <c r="M122" s="29">
        <f t="shared" ca="1" si="25"/>
        <v>0</v>
      </c>
      <c r="N122" s="29" t="str">
        <f t="shared" ca="1" si="12"/>
        <v/>
      </c>
      <c r="O122" s="75" t="str">
        <f t="shared" ca="1" si="13"/>
        <v/>
      </c>
      <c r="P122" s="29">
        <f t="shared" ca="1" si="26"/>
        <v>0</v>
      </c>
      <c r="Q122" s="40"/>
    </row>
    <row r="123" spans="2:17" ht="28.95" customHeight="1">
      <c r="B123" s="26">
        <f t="shared" si="0"/>
        <v>119</v>
      </c>
      <c r="C123" s="95" t="str">
        <f t="shared" ca="1" si="1"/>
        <v/>
      </c>
      <c r="D123" s="44" t="str">
        <f t="shared" ca="1" si="2"/>
        <v/>
      </c>
      <c r="E123" s="95" t="str">
        <f t="shared" ca="1" si="3"/>
        <v/>
      </c>
      <c r="F123" s="44" t="str">
        <f t="shared" ca="1" si="4"/>
        <v/>
      </c>
      <c r="G123" s="95" t="str">
        <f t="shared" ca="1" si="5"/>
        <v/>
      </c>
      <c r="H123" s="29" t="str">
        <f t="shared" ca="1" si="6"/>
        <v/>
      </c>
      <c r="I123" s="75" t="str">
        <f t="shared" ca="1" si="7"/>
        <v/>
      </c>
      <c r="J123" s="29">
        <f t="shared" ca="1" si="24"/>
        <v>0</v>
      </c>
      <c r="K123" s="29" t="str">
        <f t="shared" ca="1" si="9"/>
        <v/>
      </c>
      <c r="L123" s="75" t="str">
        <f t="shared" ca="1" si="10"/>
        <v/>
      </c>
      <c r="M123" s="29">
        <f t="shared" ca="1" si="25"/>
        <v>0</v>
      </c>
      <c r="N123" s="29" t="str">
        <f t="shared" ca="1" si="12"/>
        <v/>
      </c>
      <c r="O123" s="75" t="str">
        <f t="shared" ca="1" si="13"/>
        <v/>
      </c>
      <c r="P123" s="29">
        <f t="shared" ca="1" si="26"/>
        <v>0</v>
      </c>
      <c r="Q123" s="40"/>
    </row>
    <row r="124" spans="2:17" ht="28.95" customHeight="1">
      <c r="B124" s="26">
        <f t="shared" si="0"/>
        <v>120</v>
      </c>
      <c r="C124" s="95" t="str">
        <f t="shared" ca="1" si="1"/>
        <v/>
      </c>
      <c r="D124" s="44" t="str">
        <f t="shared" ca="1" si="2"/>
        <v/>
      </c>
      <c r="E124" s="95" t="str">
        <f t="shared" ca="1" si="3"/>
        <v/>
      </c>
      <c r="F124" s="44" t="str">
        <f t="shared" ca="1" si="4"/>
        <v/>
      </c>
      <c r="G124" s="95" t="str">
        <f t="shared" ca="1" si="5"/>
        <v/>
      </c>
      <c r="H124" s="29" t="str">
        <f t="shared" ca="1" si="6"/>
        <v/>
      </c>
      <c r="I124" s="75" t="str">
        <f t="shared" ca="1" si="7"/>
        <v/>
      </c>
      <c r="J124" s="29">
        <f t="shared" ca="1" si="24"/>
        <v>0</v>
      </c>
      <c r="K124" s="29" t="str">
        <f t="shared" ca="1" si="9"/>
        <v/>
      </c>
      <c r="L124" s="75" t="str">
        <f t="shared" ca="1" si="10"/>
        <v/>
      </c>
      <c r="M124" s="29">
        <f t="shared" ca="1" si="25"/>
        <v>0</v>
      </c>
      <c r="N124" s="29" t="str">
        <f t="shared" ca="1" si="12"/>
        <v/>
      </c>
      <c r="O124" s="75" t="str">
        <f t="shared" ca="1" si="13"/>
        <v/>
      </c>
      <c r="P124" s="29">
        <f t="shared" ca="1" si="26"/>
        <v>0</v>
      </c>
      <c r="Q124" s="40"/>
    </row>
    <row r="125" spans="2:17" ht="28.95" customHeight="1">
      <c r="B125" s="26">
        <f t="shared" si="0"/>
        <v>121</v>
      </c>
      <c r="C125" s="95" t="str">
        <f t="shared" ca="1" si="1"/>
        <v/>
      </c>
      <c r="D125" s="44" t="str">
        <f t="shared" ca="1" si="2"/>
        <v/>
      </c>
      <c r="E125" s="95" t="str">
        <f t="shared" ca="1" si="3"/>
        <v/>
      </c>
      <c r="F125" s="44" t="str">
        <f t="shared" ca="1" si="4"/>
        <v/>
      </c>
      <c r="G125" s="95" t="str">
        <f t="shared" ca="1" si="5"/>
        <v/>
      </c>
      <c r="H125" s="29" t="str">
        <f t="shared" ca="1" si="6"/>
        <v/>
      </c>
      <c r="I125" s="75" t="str">
        <f t="shared" ca="1" si="7"/>
        <v/>
      </c>
      <c r="J125" s="29">
        <f t="shared" ca="1" si="24"/>
        <v>0</v>
      </c>
      <c r="K125" s="29" t="str">
        <f t="shared" ca="1" si="9"/>
        <v/>
      </c>
      <c r="L125" s="75" t="str">
        <f t="shared" ca="1" si="10"/>
        <v/>
      </c>
      <c r="M125" s="29">
        <f t="shared" ca="1" si="25"/>
        <v>0</v>
      </c>
      <c r="N125" s="29" t="str">
        <f t="shared" ca="1" si="12"/>
        <v/>
      </c>
      <c r="O125" s="75" t="str">
        <f t="shared" ca="1" si="13"/>
        <v/>
      </c>
      <c r="P125" s="29">
        <f t="shared" ca="1" si="26"/>
        <v>0</v>
      </c>
      <c r="Q125" s="40"/>
    </row>
    <row r="126" spans="2:17" ht="28.95" customHeight="1">
      <c r="B126" s="26">
        <f t="shared" si="0"/>
        <v>122</v>
      </c>
      <c r="C126" s="95" t="str">
        <f t="shared" ca="1" si="1"/>
        <v/>
      </c>
      <c r="D126" s="44" t="str">
        <f t="shared" ca="1" si="2"/>
        <v/>
      </c>
      <c r="E126" s="95" t="str">
        <f t="shared" ca="1" si="3"/>
        <v/>
      </c>
      <c r="F126" s="44" t="str">
        <f t="shared" ca="1" si="4"/>
        <v/>
      </c>
      <c r="G126" s="95" t="str">
        <f t="shared" ca="1" si="5"/>
        <v/>
      </c>
      <c r="H126" s="29" t="str">
        <f t="shared" ca="1" si="6"/>
        <v/>
      </c>
      <c r="I126" s="75" t="str">
        <f t="shared" ca="1" si="7"/>
        <v/>
      </c>
      <c r="J126" s="29">
        <f t="shared" ca="1" si="24"/>
        <v>0</v>
      </c>
      <c r="K126" s="29" t="str">
        <f t="shared" ca="1" si="9"/>
        <v/>
      </c>
      <c r="L126" s="75" t="str">
        <f t="shared" ca="1" si="10"/>
        <v/>
      </c>
      <c r="M126" s="29">
        <f t="shared" ca="1" si="25"/>
        <v>0</v>
      </c>
      <c r="N126" s="29" t="str">
        <f t="shared" ca="1" si="12"/>
        <v/>
      </c>
      <c r="O126" s="75" t="str">
        <f t="shared" ca="1" si="13"/>
        <v/>
      </c>
      <c r="P126" s="29">
        <f t="shared" ca="1" si="26"/>
        <v>0</v>
      </c>
      <c r="Q126" s="40"/>
    </row>
    <row r="127" spans="2:17" ht="28.95" customHeight="1">
      <c r="B127" s="26">
        <f t="shared" si="0"/>
        <v>123</v>
      </c>
      <c r="C127" s="95" t="str">
        <f t="shared" ca="1" si="1"/>
        <v/>
      </c>
      <c r="D127" s="44" t="str">
        <f t="shared" ca="1" si="2"/>
        <v/>
      </c>
      <c r="E127" s="95" t="str">
        <f t="shared" ca="1" si="3"/>
        <v/>
      </c>
      <c r="F127" s="44" t="str">
        <f t="shared" ca="1" si="4"/>
        <v/>
      </c>
      <c r="G127" s="95" t="str">
        <f t="shared" ca="1" si="5"/>
        <v/>
      </c>
      <c r="H127" s="29" t="str">
        <f t="shared" ca="1" si="6"/>
        <v/>
      </c>
      <c r="I127" s="75" t="str">
        <f t="shared" ca="1" si="7"/>
        <v/>
      </c>
      <c r="J127" s="29">
        <f t="shared" ref="J127:J190" ca="1" si="27">SUM(H127,I127)</f>
        <v>0</v>
      </c>
      <c r="K127" s="29" t="str">
        <f t="shared" ca="1" si="9"/>
        <v/>
      </c>
      <c r="L127" s="75" t="str">
        <f t="shared" ca="1" si="10"/>
        <v/>
      </c>
      <c r="M127" s="29">
        <f t="shared" ref="M127:M190" ca="1" si="28">SUM(K127,L127)</f>
        <v>0</v>
      </c>
      <c r="N127" s="29" t="str">
        <f t="shared" ca="1" si="12"/>
        <v/>
      </c>
      <c r="O127" s="75" t="str">
        <f t="shared" ca="1" si="13"/>
        <v/>
      </c>
      <c r="P127" s="29">
        <f t="shared" ref="P127:P190" ca="1" si="29">SUM(N127,O127)</f>
        <v>0</v>
      </c>
      <c r="Q127" s="40"/>
    </row>
    <row r="128" spans="2:17" ht="28.95" customHeight="1">
      <c r="B128" s="26">
        <f t="shared" si="0"/>
        <v>124</v>
      </c>
      <c r="C128" s="95" t="str">
        <f t="shared" ca="1" si="1"/>
        <v/>
      </c>
      <c r="D128" s="44" t="str">
        <f t="shared" ca="1" si="2"/>
        <v/>
      </c>
      <c r="E128" s="95" t="str">
        <f t="shared" ca="1" si="3"/>
        <v/>
      </c>
      <c r="F128" s="44" t="str">
        <f t="shared" ca="1" si="4"/>
        <v/>
      </c>
      <c r="G128" s="95" t="str">
        <f t="shared" ca="1" si="5"/>
        <v/>
      </c>
      <c r="H128" s="29" t="str">
        <f t="shared" ca="1" si="6"/>
        <v/>
      </c>
      <c r="I128" s="75" t="str">
        <f t="shared" ca="1" si="7"/>
        <v/>
      </c>
      <c r="J128" s="29">
        <f t="shared" ca="1" si="27"/>
        <v>0</v>
      </c>
      <c r="K128" s="29" t="str">
        <f t="shared" ca="1" si="9"/>
        <v/>
      </c>
      <c r="L128" s="75" t="str">
        <f t="shared" ca="1" si="10"/>
        <v/>
      </c>
      <c r="M128" s="29">
        <f t="shared" ca="1" si="28"/>
        <v>0</v>
      </c>
      <c r="N128" s="29" t="str">
        <f t="shared" ca="1" si="12"/>
        <v/>
      </c>
      <c r="O128" s="75" t="str">
        <f t="shared" ca="1" si="13"/>
        <v/>
      </c>
      <c r="P128" s="29">
        <f t="shared" ca="1" si="29"/>
        <v>0</v>
      </c>
      <c r="Q128" s="40"/>
    </row>
    <row r="129" spans="2:17" ht="28.95" customHeight="1">
      <c r="B129" s="26">
        <f t="shared" si="0"/>
        <v>125</v>
      </c>
      <c r="C129" s="95" t="str">
        <f t="shared" ca="1" si="1"/>
        <v/>
      </c>
      <c r="D129" s="44" t="str">
        <f t="shared" ca="1" si="2"/>
        <v/>
      </c>
      <c r="E129" s="95" t="str">
        <f t="shared" ca="1" si="3"/>
        <v/>
      </c>
      <c r="F129" s="44" t="str">
        <f t="shared" ca="1" si="4"/>
        <v/>
      </c>
      <c r="G129" s="95" t="str">
        <f t="shared" ca="1" si="5"/>
        <v/>
      </c>
      <c r="H129" s="29" t="str">
        <f t="shared" ca="1" si="6"/>
        <v/>
      </c>
      <c r="I129" s="75" t="str">
        <f t="shared" ca="1" si="7"/>
        <v/>
      </c>
      <c r="J129" s="29">
        <f t="shared" ca="1" si="27"/>
        <v>0</v>
      </c>
      <c r="K129" s="29" t="str">
        <f t="shared" ca="1" si="9"/>
        <v/>
      </c>
      <c r="L129" s="75" t="str">
        <f t="shared" ca="1" si="10"/>
        <v/>
      </c>
      <c r="M129" s="29">
        <f t="shared" ca="1" si="28"/>
        <v>0</v>
      </c>
      <c r="N129" s="29" t="str">
        <f t="shared" ca="1" si="12"/>
        <v/>
      </c>
      <c r="O129" s="75" t="str">
        <f t="shared" ca="1" si="13"/>
        <v/>
      </c>
      <c r="P129" s="29">
        <f t="shared" ca="1" si="29"/>
        <v>0</v>
      </c>
      <c r="Q129" s="40"/>
    </row>
    <row r="130" spans="2:17" ht="28.95" customHeight="1">
      <c r="B130" s="26">
        <f t="shared" si="0"/>
        <v>126</v>
      </c>
      <c r="C130" s="95" t="str">
        <f t="shared" ca="1" si="1"/>
        <v/>
      </c>
      <c r="D130" s="44" t="str">
        <f t="shared" ca="1" si="2"/>
        <v/>
      </c>
      <c r="E130" s="95" t="str">
        <f t="shared" ca="1" si="3"/>
        <v/>
      </c>
      <c r="F130" s="44" t="str">
        <f t="shared" ca="1" si="4"/>
        <v/>
      </c>
      <c r="G130" s="95" t="str">
        <f t="shared" ca="1" si="5"/>
        <v/>
      </c>
      <c r="H130" s="29" t="str">
        <f t="shared" ca="1" si="6"/>
        <v/>
      </c>
      <c r="I130" s="75" t="str">
        <f t="shared" ca="1" si="7"/>
        <v/>
      </c>
      <c r="J130" s="29">
        <f t="shared" ca="1" si="27"/>
        <v>0</v>
      </c>
      <c r="K130" s="29" t="str">
        <f t="shared" ca="1" si="9"/>
        <v/>
      </c>
      <c r="L130" s="75" t="str">
        <f t="shared" ca="1" si="10"/>
        <v/>
      </c>
      <c r="M130" s="29">
        <f t="shared" ca="1" si="28"/>
        <v>0</v>
      </c>
      <c r="N130" s="29" t="str">
        <f t="shared" ca="1" si="12"/>
        <v/>
      </c>
      <c r="O130" s="75" t="str">
        <f t="shared" ca="1" si="13"/>
        <v/>
      </c>
      <c r="P130" s="29">
        <f t="shared" ca="1" si="29"/>
        <v>0</v>
      </c>
      <c r="Q130" s="40"/>
    </row>
    <row r="131" spans="2:17" ht="28.95" customHeight="1">
      <c r="B131" s="26">
        <f t="shared" si="0"/>
        <v>127</v>
      </c>
      <c r="C131" s="95" t="str">
        <f t="shared" ca="1" si="1"/>
        <v/>
      </c>
      <c r="D131" s="44" t="str">
        <f t="shared" ca="1" si="2"/>
        <v/>
      </c>
      <c r="E131" s="95" t="str">
        <f t="shared" ca="1" si="3"/>
        <v/>
      </c>
      <c r="F131" s="44" t="str">
        <f t="shared" ca="1" si="4"/>
        <v/>
      </c>
      <c r="G131" s="95" t="str">
        <f t="shared" ca="1" si="5"/>
        <v/>
      </c>
      <c r="H131" s="29" t="str">
        <f t="shared" ca="1" si="6"/>
        <v/>
      </c>
      <c r="I131" s="75" t="str">
        <f t="shared" ca="1" si="7"/>
        <v/>
      </c>
      <c r="J131" s="29">
        <f t="shared" ca="1" si="27"/>
        <v>0</v>
      </c>
      <c r="K131" s="29" t="str">
        <f t="shared" ca="1" si="9"/>
        <v/>
      </c>
      <c r="L131" s="75" t="str">
        <f t="shared" ca="1" si="10"/>
        <v/>
      </c>
      <c r="M131" s="29">
        <f t="shared" ca="1" si="28"/>
        <v>0</v>
      </c>
      <c r="N131" s="29" t="str">
        <f t="shared" ca="1" si="12"/>
        <v/>
      </c>
      <c r="O131" s="75" t="str">
        <f t="shared" ca="1" si="13"/>
        <v/>
      </c>
      <c r="P131" s="29">
        <f t="shared" ca="1" si="29"/>
        <v>0</v>
      </c>
      <c r="Q131" s="40"/>
    </row>
    <row r="132" spans="2:17" ht="28.95" customHeight="1">
      <c r="B132" s="26">
        <f t="shared" si="0"/>
        <v>128</v>
      </c>
      <c r="C132" s="95" t="str">
        <f t="shared" ca="1" si="1"/>
        <v/>
      </c>
      <c r="D132" s="44" t="str">
        <f t="shared" ca="1" si="2"/>
        <v/>
      </c>
      <c r="E132" s="95" t="str">
        <f t="shared" ca="1" si="3"/>
        <v/>
      </c>
      <c r="F132" s="44" t="str">
        <f t="shared" ca="1" si="4"/>
        <v/>
      </c>
      <c r="G132" s="95" t="str">
        <f t="shared" ca="1" si="5"/>
        <v/>
      </c>
      <c r="H132" s="29" t="str">
        <f t="shared" ca="1" si="6"/>
        <v/>
      </c>
      <c r="I132" s="75" t="str">
        <f t="shared" ca="1" si="7"/>
        <v/>
      </c>
      <c r="J132" s="29">
        <f t="shared" ca="1" si="27"/>
        <v>0</v>
      </c>
      <c r="K132" s="29" t="str">
        <f t="shared" ca="1" si="9"/>
        <v/>
      </c>
      <c r="L132" s="75" t="str">
        <f t="shared" ca="1" si="10"/>
        <v/>
      </c>
      <c r="M132" s="29">
        <f t="shared" ca="1" si="28"/>
        <v>0</v>
      </c>
      <c r="N132" s="29" t="str">
        <f t="shared" ca="1" si="12"/>
        <v/>
      </c>
      <c r="O132" s="75" t="str">
        <f t="shared" ca="1" si="13"/>
        <v/>
      </c>
      <c r="P132" s="29">
        <f t="shared" ca="1" si="29"/>
        <v>0</v>
      </c>
      <c r="Q132" s="40"/>
    </row>
    <row r="133" spans="2:17" ht="28.95" customHeight="1">
      <c r="B133" s="26">
        <f t="shared" si="0"/>
        <v>129</v>
      </c>
      <c r="C133" s="95" t="str">
        <f t="shared" ca="1" si="1"/>
        <v/>
      </c>
      <c r="D133" s="44" t="str">
        <f t="shared" ca="1" si="2"/>
        <v/>
      </c>
      <c r="E133" s="95" t="str">
        <f t="shared" ca="1" si="3"/>
        <v/>
      </c>
      <c r="F133" s="44" t="str">
        <f t="shared" ca="1" si="4"/>
        <v/>
      </c>
      <c r="G133" s="95" t="str">
        <f t="shared" ca="1" si="5"/>
        <v/>
      </c>
      <c r="H133" s="29" t="str">
        <f t="shared" ca="1" si="6"/>
        <v/>
      </c>
      <c r="I133" s="75" t="str">
        <f t="shared" ca="1" si="7"/>
        <v/>
      </c>
      <c r="J133" s="29">
        <f t="shared" ca="1" si="27"/>
        <v>0</v>
      </c>
      <c r="K133" s="29" t="str">
        <f t="shared" ca="1" si="9"/>
        <v/>
      </c>
      <c r="L133" s="75" t="str">
        <f t="shared" ca="1" si="10"/>
        <v/>
      </c>
      <c r="M133" s="29">
        <f t="shared" ca="1" si="28"/>
        <v>0</v>
      </c>
      <c r="N133" s="29" t="str">
        <f t="shared" ca="1" si="12"/>
        <v/>
      </c>
      <c r="O133" s="75" t="str">
        <f t="shared" ca="1" si="13"/>
        <v/>
      </c>
      <c r="P133" s="29">
        <f t="shared" ca="1" si="29"/>
        <v>0</v>
      </c>
      <c r="Q133" s="40"/>
    </row>
    <row r="134" spans="2:17" ht="28.95" customHeight="1">
      <c r="B134" s="26">
        <f t="shared" si="0"/>
        <v>130</v>
      </c>
      <c r="C134" s="95" t="str">
        <f t="shared" ca="1" si="1"/>
        <v/>
      </c>
      <c r="D134" s="44" t="str">
        <f t="shared" ca="1" si="2"/>
        <v/>
      </c>
      <c r="E134" s="95" t="str">
        <f t="shared" ca="1" si="3"/>
        <v/>
      </c>
      <c r="F134" s="44" t="str">
        <f t="shared" ca="1" si="4"/>
        <v/>
      </c>
      <c r="G134" s="95" t="str">
        <f t="shared" ca="1" si="5"/>
        <v/>
      </c>
      <c r="H134" s="29" t="str">
        <f t="shared" ca="1" si="6"/>
        <v/>
      </c>
      <c r="I134" s="75" t="str">
        <f t="shared" ca="1" si="7"/>
        <v/>
      </c>
      <c r="J134" s="29">
        <f t="shared" ca="1" si="27"/>
        <v>0</v>
      </c>
      <c r="K134" s="29" t="str">
        <f t="shared" ca="1" si="9"/>
        <v/>
      </c>
      <c r="L134" s="75" t="str">
        <f t="shared" ca="1" si="10"/>
        <v/>
      </c>
      <c r="M134" s="29">
        <f t="shared" ca="1" si="28"/>
        <v>0</v>
      </c>
      <c r="N134" s="29" t="str">
        <f t="shared" ca="1" si="12"/>
        <v/>
      </c>
      <c r="O134" s="75" t="str">
        <f t="shared" ca="1" si="13"/>
        <v/>
      </c>
      <c r="P134" s="29">
        <f t="shared" ca="1" si="29"/>
        <v>0</v>
      </c>
      <c r="Q134" s="40"/>
    </row>
    <row r="135" spans="2:17" ht="28.95" customHeight="1">
      <c r="B135" s="26">
        <f t="shared" si="0"/>
        <v>131</v>
      </c>
      <c r="C135" s="95" t="str">
        <f t="shared" ca="1" si="1"/>
        <v/>
      </c>
      <c r="D135" s="44" t="str">
        <f t="shared" ca="1" si="2"/>
        <v/>
      </c>
      <c r="E135" s="95" t="str">
        <f t="shared" ca="1" si="3"/>
        <v/>
      </c>
      <c r="F135" s="44" t="str">
        <f t="shared" ca="1" si="4"/>
        <v/>
      </c>
      <c r="G135" s="95" t="str">
        <f t="shared" ca="1" si="5"/>
        <v/>
      </c>
      <c r="H135" s="29" t="str">
        <f t="shared" ca="1" si="6"/>
        <v/>
      </c>
      <c r="I135" s="75" t="str">
        <f t="shared" ca="1" si="7"/>
        <v/>
      </c>
      <c r="J135" s="29">
        <f t="shared" ca="1" si="27"/>
        <v>0</v>
      </c>
      <c r="K135" s="29" t="str">
        <f t="shared" ca="1" si="9"/>
        <v/>
      </c>
      <c r="L135" s="75" t="str">
        <f t="shared" ca="1" si="10"/>
        <v/>
      </c>
      <c r="M135" s="29">
        <f t="shared" ca="1" si="28"/>
        <v>0</v>
      </c>
      <c r="N135" s="29" t="str">
        <f t="shared" ca="1" si="12"/>
        <v/>
      </c>
      <c r="O135" s="75" t="str">
        <f t="shared" ca="1" si="13"/>
        <v/>
      </c>
      <c r="P135" s="29">
        <f t="shared" ca="1" si="29"/>
        <v>0</v>
      </c>
      <c r="Q135" s="40"/>
    </row>
    <row r="136" spans="2:17" ht="28.95" customHeight="1">
      <c r="B136" s="26">
        <f t="shared" si="0"/>
        <v>132</v>
      </c>
      <c r="C136" s="95" t="str">
        <f t="shared" ca="1" si="1"/>
        <v/>
      </c>
      <c r="D136" s="44" t="str">
        <f t="shared" ca="1" si="2"/>
        <v/>
      </c>
      <c r="E136" s="95" t="str">
        <f t="shared" ca="1" si="3"/>
        <v/>
      </c>
      <c r="F136" s="44" t="str">
        <f t="shared" ca="1" si="4"/>
        <v/>
      </c>
      <c r="G136" s="95" t="str">
        <f t="shared" ca="1" si="5"/>
        <v/>
      </c>
      <c r="H136" s="29" t="str">
        <f t="shared" ca="1" si="6"/>
        <v/>
      </c>
      <c r="I136" s="75" t="str">
        <f t="shared" ca="1" si="7"/>
        <v/>
      </c>
      <c r="J136" s="29">
        <f t="shared" ca="1" si="27"/>
        <v>0</v>
      </c>
      <c r="K136" s="29" t="str">
        <f t="shared" ca="1" si="9"/>
        <v/>
      </c>
      <c r="L136" s="75" t="str">
        <f t="shared" ca="1" si="10"/>
        <v/>
      </c>
      <c r="M136" s="29">
        <f t="shared" ca="1" si="28"/>
        <v>0</v>
      </c>
      <c r="N136" s="29" t="str">
        <f t="shared" ca="1" si="12"/>
        <v/>
      </c>
      <c r="O136" s="75" t="str">
        <f t="shared" ca="1" si="13"/>
        <v/>
      </c>
      <c r="P136" s="29">
        <f t="shared" ca="1" si="29"/>
        <v>0</v>
      </c>
      <c r="Q136" s="40"/>
    </row>
    <row r="137" spans="2:17" ht="28.95" customHeight="1">
      <c r="B137" s="26">
        <f t="shared" si="0"/>
        <v>133</v>
      </c>
      <c r="C137" s="95" t="str">
        <f t="shared" ca="1" si="1"/>
        <v/>
      </c>
      <c r="D137" s="44" t="str">
        <f t="shared" ca="1" si="2"/>
        <v/>
      </c>
      <c r="E137" s="95" t="str">
        <f t="shared" ca="1" si="3"/>
        <v/>
      </c>
      <c r="F137" s="44" t="str">
        <f t="shared" ca="1" si="4"/>
        <v/>
      </c>
      <c r="G137" s="95" t="str">
        <f t="shared" ca="1" si="5"/>
        <v/>
      </c>
      <c r="H137" s="29" t="str">
        <f t="shared" ca="1" si="6"/>
        <v/>
      </c>
      <c r="I137" s="75" t="str">
        <f t="shared" ca="1" si="7"/>
        <v/>
      </c>
      <c r="J137" s="29">
        <f t="shared" ca="1" si="27"/>
        <v>0</v>
      </c>
      <c r="K137" s="29" t="str">
        <f t="shared" ca="1" si="9"/>
        <v/>
      </c>
      <c r="L137" s="75" t="str">
        <f t="shared" ca="1" si="10"/>
        <v/>
      </c>
      <c r="M137" s="29">
        <f t="shared" ca="1" si="28"/>
        <v>0</v>
      </c>
      <c r="N137" s="29" t="str">
        <f t="shared" ca="1" si="12"/>
        <v/>
      </c>
      <c r="O137" s="75" t="str">
        <f t="shared" ca="1" si="13"/>
        <v/>
      </c>
      <c r="P137" s="29">
        <f t="shared" ca="1" si="29"/>
        <v>0</v>
      </c>
      <c r="Q137" s="40"/>
    </row>
    <row r="138" spans="2:17" ht="28.95" customHeight="1">
      <c r="B138" s="26">
        <f t="shared" si="0"/>
        <v>134</v>
      </c>
      <c r="C138" s="95" t="str">
        <f t="shared" ca="1" si="1"/>
        <v/>
      </c>
      <c r="D138" s="44" t="str">
        <f t="shared" ca="1" si="2"/>
        <v/>
      </c>
      <c r="E138" s="95" t="str">
        <f t="shared" ca="1" si="3"/>
        <v/>
      </c>
      <c r="F138" s="44" t="str">
        <f t="shared" ca="1" si="4"/>
        <v/>
      </c>
      <c r="G138" s="95" t="str">
        <f t="shared" ca="1" si="5"/>
        <v/>
      </c>
      <c r="H138" s="29" t="str">
        <f t="shared" ca="1" si="6"/>
        <v/>
      </c>
      <c r="I138" s="75" t="str">
        <f t="shared" ca="1" si="7"/>
        <v/>
      </c>
      <c r="J138" s="29">
        <f t="shared" ca="1" si="27"/>
        <v>0</v>
      </c>
      <c r="K138" s="29" t="str">
        <f t="shared" ca="1" si="9"/>
        <v/>
      </c>
      <c r="L138" s="75" t="str">
        <f t="shared" ca="1" si="10"/>
        <v/>
      </c>
      <c r="M138" s="29">
        <f t="shared" ca="1" si="28"/>
        <v>0</v>
      </c>
      <c r="N138" s="29" t="str">
        <f t="shared" ca="1" si="12"/>
        <v/>
      </c>
      <c r="O138" s="75" t="str">
        <f t="shared" ca="1" si="13"/>
        <v/>
      </c>
      <c r="P138" s="29">
        <f t="shared" ca="1" si="29"/>
        <v>0</v>
      </c>
      <c r="Q138" s="40"/>
    </row>
    <row r="139" spans="2:17" ht="28.95" customHeight="1">
      <c r="B139" s="26">
        <f t="shared" si="0"/>
        <v>135</v>
      </c>
      <c r="C139" s="95" t="str">
        <f t="shared" ca="1" si="1"/>
        <v/>
      </c>
      <c r="D139" s="44" t="str">
        <f t="shared" ca="1" si="2"/>
        <v/>
      </c>
      <c r="E139" s="95" t="str">
        <f t="shared" ca="1" si="3"/>
        <v/>
      </c>
      <c r="F139" s="44" t="str">
        <f t="shared" ca="1" si="4"/>
        <v/>
      </c>
      <c r="G139" s="95" t="str">
        <f t="shared" ca="1" si="5"/>
        <v/>
      </c>
      <c r="H139" s="29" t="str">
        <f t="shared" ca="1" si="6"/>
        <v/>
      </c>
      <c r="I139" s="75" t="str">
        <f t="shared" ca="1" si="7"/>
        <v/>
      </c>
      <c r="J139" s="29">
        <f t="shared" ca="1" si="27"/>
        <v>0</v>
      </c>
      <c r="K139" s="29" t="str">
        <f t="shared" ca="1" si="9"/>
        <v/>
      </c>
      <c r="L139" s="75" t="str">
        <f t="shared" ca="1" si="10"/>
        <v/>
      </c>
      <c r="M139" s="29">
        <f t="shared" ca="1" si="28"/>
        <v>0</v>
      </c>
      <c r="N139" s="29" t="str">
        <f t="shared" ca="1" si="12"/>
        <v/>
      </c>
      <c r="O139" s="75" t="str">
        <f t="shared" ca="1" si="13"/>
        <v/>
      </c>
      <c r="P139" s="29">
        <f t="shared" ca="1" si="29"/>
        <v>0</v>
      </c>
      <c r="Q139" s="40"/>
    </row>
    <row r="140" spans="2:17" ht="28.95" customHeight="1">
      <c r="B140" s="26">
        <f t="shared" si="0"/>
        <v>136</v>
      </c>
      <c r="C140" s="95" t="str">
        <f t="shared" ca="1" si="1"/>
        <v/>
      </c>
      <c r="D140" s="44" t="str">
        <f t="shared" ca="1" si="2"/>
        <v/>
      </c>
      <c r="E140" s="95" t="str">
        <f t="shared" ca="1" si="3"/>
        <v/>
      </c>
      <c r="F140" s="44" t="str">
        <f t="shared" ca="1" si="4"/>
        <v/>
      </c>
      <c r="G140" s="95" t="str">
        <f t="shared" ca="1" si="5"/>
        <v/>
      </c>
      <c r="H140" s="29" t="str">
        <f t="shared" ca="1" si="6"/>
        <v/>
      </c>
      <c r="I140" s="75" t="str">
        <f t="shared" ca="1" si="7"/>
        <v/>
      </c>
      <c r="J140" s="29">
        <f t="shared" ca="1" si="27"/>
        <v>0</v>
      </c>
      <c r="K140" s="29" t="str">
        <f t="shared" ca="1" si="9"/>
        <v/>
      </c>
      <c r="L140" s="75" t="str">
        <f t="shared" ca="1" si="10"/>
        <v/>
      </c>
      <c r="M140" s="29">
        <f t="shared" ca="1" si="28"/>
        <v>0</v>
      </c>
      <c r="N140" s="29" t="str">
        <f t="shared" ca="1" si="12"/>
        <v/>
      </c>
      <c r="O140" s="75" t="str">
        <f t="shared" ca="1" si="13"/>
        <v/>
      </c>
      <c r="P140" s="29">
        <f t="shared" ca="1" si="29"/>
        <v>0</v>
      </c>
      <c r="Q140" s="40"/>
    </row>
    <row r="141" spans="2:17" ht="28.95" customHeight="1">
      <c r="B141" s="26">
        <f t="shared" si="0"/>
        <v>137</v>
      </c>
      <c r="C141" s="95" t="str">
        <f t="shared" ca="1" si="1"/>
        <v/>
      </c>
      <c r="D141" s="44" t="str">
        <f t="shared" ca="1" si="2"/>
        <v/>
      </c>
      <c r="E141" s="95" t="str">
        <f t="shared" ca="1" si="3"/>
        <v/>
      </c>
      <c r="F141" s="44" t="str">
        <f t="shared" ca="1" si="4"/>
        <v/>
      </c>
      <c r="G141" s="95" t="str">
        <f t="shared" ca="1" si="5"/>
        <v/>
      </c>
      <c r="H141" s="29" t="str">
        <f t="shared" ca="1" si="6"/>
        <v/>
      </c>
      <c r="I141" s="75" t="str">
        <f t="shared" ca="1" si="7"/>
        <v/>
      </c>
      <c r="J141" s="29">
        <f t="shared" ca="1" si="27"/>
        <v>0</v>
      </c>
      <c r="K141" s="29" t="str">
        <f t="shared" ca="1" si="9"/>
        <v/>
      </c>
      <c r="L141" s="75" t="str">
        <f t="shared" ca="1" si="10"/>
        <v/>
      </c>
      <c r="M141" s="29">
        <f t="shared" ca="1" si="28"/>
        <v>0</v>
      </c>
      <c r="N141" s="29" t="str">
        <f t="shared" ca="1" si="12"/>
        <v/>
      </c>
      <c r="O141" s="75" t="str">
        <f t="shared" ca="1" si="13"/>
        <v/>
      </c>
      <c r="P141" s="29">
        <f t="shared" ca="1" si="29"/>
        <v>0</v>
      </c>
      <c r="Q141" s="40"/>
    </row>
    <row r="142" spans="2:17" ht="28.95" customHeight="1">
      <c r="B142" s="26">
        <f t="shared" si="0"/>
        <v>138</v>
      </c>
      <c r="C142" s="95" t="str">
        <f t="shared" ca="1" si="1"/>
        <v/>
      </c>
      <c r="D142" s="44" t="str">
        <f t="shared" ca="1" si="2"/>
        <v/>
      </c>
      <c r="E142" s="95" t="str">
        <f t="shared" ca="1" si="3"/>
        <v/>
      </c>
      <c r="F142" s="44" t="str">
        <f t="shared" ca="1" si="4"/>
        <v/>
      </c>
      <c r="G142" s="95" t="str">
        <f t="shared" ca="1" si="5"/>
        <v/>
      </c>
      <c r="H142" s="29" t="str">
        <f t="shared" ca="1" si="6"/>
        <v/>
      </c>
      <c r="I142" s="75" t="str">
        <f t="shared" ca="1" si="7"/>
        <v/>
      </c>
      <c r="J142" s="29">
        <f t="shared" ca="1" si="27"/>
        <v>0</v>
      </c>
      <c r="K142" s="29" t="str">
        <f t="shared" ca="1" si="9"/>
        <v/>
      </c>
      <c r="L142" s="75" t="str">
        <f t="shared" ca="1" si="10"/>
        <v/>
      </c>
      <c r="M142" s="29">
        <f t="shared" ca="1" si="28"/>
        <v>0</v>
      </c>
      <c r="N142" s="29" t="str">
        <f t="shared" ca="1" si="12"/>
        <v/>
      </c>
      <c r="O142" s="75" t="str">
        <f t="shared" ca="1" si="13"/>
        <v/>
      </c>
      <c r="P142" s="29">
        <f t="shared" ca="1" si="29"/>
        <v>0</v>
      </c>
      <c r="Q142" s="40"/>
    </row>
    <row r="143" spans="2:17" ht="28.95" customHeight="1">
      <c r="B143" s="26">
        <f t="shared" si="0"/>
        <v>139</v>
      </c>
      <c r="C143" s="95" t="str">
        <f t="shared" ca="1" si="1"/>
        <v/>
      </c>
      <c r="D143" s="44" t="str">
        <f t="shared" ca="1" si="2"/>
        <v/>
      </c>
      <c r="E143" s="95" t="str">
        <f t="shared" ca="1" si="3"/>
        <v/>
      </c>
      <c r="F143" s="44" t="str">
        <f t="shared" ca="1" si="4"/>
        <v/>
      </c>
      <c r="G143" s="95" t="str">
        <f t="shared" ca="1" si="5"/>
        <v/>
      </c>
      <c r="H143" s="29" t="str">
        <f t="shared" ca="1" si="6"/>
        <v/>
      </c>
      <c r="I143" s="75" t="str">
        <f t="shared" ca="1" si="7"/>
        <v/>
      </c>
      <c r="J143" s="29">
        <f t="shared" ca="1" si="27"/>
        <v>0</v>
      </c>
      <c r="K143" s="29" t="str">
        <f t="shared" ca="1" si="9"/>
        <v/>
      </c>
      <c r="L143" s="75" t="str">
        <f t="shared" ca="1" si="10"/>
        <v/>
      </c>
      <c r="M143" s="29">
        <f t="shared" ca="1" si="28"/>
        <v>0</v>
      </c>
      <c r="N143" s="29" t="str">
        <f t="shared" ca="1" si="12"/>
        <v/>
      </c>
      <c r="O143" s="75" t="str">
        <f t="shared" ca="1" si="13"/>
        <v/>
      </c>
      <c r="P143" s="29">
        <f t="shared" ca="1" si="29"/>
        <v>0</v>
      </c>
      <c r="Q143" s="40"/>
    </row>
    <row r="144" spans="2:17" ht="28.95" customHeight="1">
      <c r="B144" s="26">
        <f t="shared" si="0"/>
        <v>140</v>
      </c>
      <c r="C144" s="95" t="str">
        <f t="shared" ca="1" si="1"/>
        <v/>
      </c>
      <c r="D144" s="44" t="str">
        <f t="shared" ca="1" si="2"/>
        <v/>
      </c>
      <c r="E144" s="95" t="str">
        <f t="shared" ca="1" si="3"/>
        <v/>
      </c>
      <c r="F144" s="44" t="str">
        <f t="shared" ca="1" si="4"/>
        <v/>
      </c>
      <c r="G144" s="95" t="str">
        <f t="shared" ca="1" si="5"/>
        <v/>
      </c>
      <c r="H144" s="29" t="str">
        <f t="shared" ca="1" si="6"/>
        <v/>
      </c>
      <c r="I144" s="75" t="str">
        <f t="shared" ca="1" si="7"/>
        <v/>
      </c>
      <c r="J144" s="29">
        <f t="shared" ca="1" si="27"/>
        <v>0</v>
      </c>
      <c r="K144" s="29" t="str">
        <f t="shared" ca="1" si="9"/>
        <v/>
      </c>
      <c r="L144" s="75" t="str">
        <f t="shared" ca="1" si="10"/>
        <v/>
      </c>
      <c r="M144" s="29">
        <f t="shared" ca="1" si="28"/>
        <v>0</v>
      </c>
      <c r="N144" s="29" t="str">
        <f t="shared" ca="1" si="12"/>
        <v/>
      </c>
      <c r="O144" s="75" t="str">
        <f t="shared" ca="1" si="13"/>
        <v/>
      </c>
      <c r="P144" s="29">
        <f t="shared" ca="1" si="29"/>
        <v>0</v>
      </c>
      <c r="Q144" s="40"/>
    </row>
    <row r="145" spans="2:17" ht="28.95" customHeight="1">
      <c r="B145" s="26">
        <f t="shared" si="0"/>
        <v>141</v>
      </c>
      <c r="C145" s="95" t="str">
        <f t="shared" ca="1" si="1"/>
        <v/>
      </c>
      <c r="D145" s="44" t="str">
        <f t="shared" ca="1" si="2"/>
        <v/>
      </c>
      <c r="E145" s="95" t="str">
        <f t="shared" ca="1" si="3"/>
        <v/>
      </c>
      <c r="F145" s="44" t="str">
        <f t="shared" ca="1" si="4"/>
        <v/>
      </c>
      <c r="G145" s="95" t="str">
        <f t="shared" ca="1" si="5"/>
        <v/>
      </c>
      <c r="H145" s="29" t="str">
        <f t="shared" ca="1" si="6"/>
        <v/>
      </c>
      <c r="I145" s="75" t="str">
        <f t="shared" ca="1" si="7"/>
        <v/>
      </c>
      <c r="J145" s="29">
        <f t="shared" ca="1" si="27"/>
        <v>0</v>
      </c>
      <c r="K145" s="29" t="str">
        <f t="shared" ca="1" si="9"/>
        <v/>
      </c>
      <c r="L145" s="75" t="str">
        <f t="shared" ca="1" si="10"/>
        <v/>
      </c>
      <c r="M145" s="29">
        <f t="shared" ca="1" si="28"/>
        <v>0</v>
      </c>
      <c r="N145" s="29" t="str">
        <f t="shared" ca="1" si="12"/>
        <v/>
      </c>
      <c r="O145" s="75" t="str">
        <f t="shared" ca="1" si="13"/>
        <v/>
      </c>
      <c r="P145" s="29">
        <f t="shared" ca="1" si="29"/>
        <v>0</v>
      </c>
      <c r="Q145" s="40"/>
    </row>
    <row r="146" spans="2:17" ht="28.95" customHeight="1">
      <c r="B146" s="26">
        <f t="shared" si="0"/>
        <v>142</v>
      </c>
      <c r="C146" s="95" t="str">
        <f t="shared" ca="1" si="1"/>
        <v/>
      </c>
      <c r="D146" s="44" t="str">
        <f t="shared" ca="1" si="2"/>
        <v/>
      </c>
      <c r="E146" s="95" t="str">
        <f t="shared" ca="1" si="3"/>
        <v/>
      </c>
      <c r="F146" s="44" t="str">
        <f t="shared" ca="1" si="4"/>
        <v/>
      </c>
      <c r="G146" s="95" t="str">
        <f t="shared" ca="1" si="5"/>
        <v/>
      </c>
      <c r="H146" s="29" t="str">
        <f t="shared" ca="1" si="6"/>
        <v/>
      </c>
      <c r="I146" s="75" t="str">
        <f t="shared" ca="1" si="7"/>
        <v/>
      </c>
      <c r="J146" s="29">
        <f t="shared" ca="1" si="27"/>
        <v>0</v>
      </c>
      <c r="K146" s="29" t="str">
        <f t="shared" ca="1" si="9"/>
        <v/>
      </c>
      <c r="L146" s="75" t="str">
        <f t="shared" ca="1" si="10"/>
        <v/>
      </c>
      <c r="M146" s="29">
        <f t="shared" ca="1" si="28"/>
        <v>0</v>
      </c>
      <c r="N146" s="29" t="str">
        <f t="shared" ca="1" si="12"/>
        <v/>
      </c>
      <c r="O146" s="75" t="str">
        <f t="shared" ca="1" si="13"/>
        <v/>
      </c>
      <c r="P146" s="29">
        <f t="shared" ca="1" si="29"/>
        <v>0</v>
      </c>
      <c r="Q146" s="40"/>
    </row>
    <row r="147" spans="2:17" ht="28.95" customHeight="1">
      <c r="B147" s="26">
        <f t="shared" si="0"/>
        <v>143</v>
      </c>
      <c r="C147" s="95" t="str">
        <f t="shared" ca="1" si="1"/>
        <v/>
      </c>
      <c r="D147" s="44" t="str">
        <f t="shared" ca="1" si="2"/>
        <v/>
      </c>
      <c r="E147" s="95" t="str">
        <f t="shared" ca="1" si="3"/>
        <v/>
      </c>
      <c r="F147" s="44" t="str">
        <f t="shared" ca="1" si="4"/>
        <v/>
      </c>
      <c r="G147" s="95" t="str">
        <f t="shared" ca="1" si="5"/>
        <v/>
      </c>
      <c r="H147" s="29" t="str">
        <f t="shared" ca="1" si="6"/>
        <v/>
      </c>
      <c r="I147" s="75" t="str">
        <f t="shared" ca="1" si="7"/>
        <v/>
      </c>
      <c r="J147" s="29">
        <f t="shared" ca="1" si="27"/>
        <v>0</v>
      </c>
      <c r="K147" s="29" t="str">
        <f t="shared" ca="1" si="9"/>
        <v/>
      </c>
      <c r="L147" s="75" t="str">
        <f t="shared" ca="1" si="10"/>
        <v/>
      </c>
      <c r="M147" s="29">
        <f t="shared" ca="1" si="28"/>
        <v>0</v>
      </c>
      <c r="N147" s="29" t="str">
        <f t="shared" ca="1" si="12"/>
        <v/>
      </c>
      <c r="O147" s="75" t="str">
        <f t="shared" ca="1" si="13"/>
        <v/>
      </c>
      <c r="P147" s="29">
        <f t="shared" ca="1" si="29"/>
        <v>0</v>
      </c>
      <c r="Q147" s="40"/>
    </row>
    <row r="148" spans="2:17" ht="28.95" customHeight="1">
      <c r="B148" s="26">
        <f t="shared" si="0"/>
        <v>144</v>
      </c>
      <c r="C148" s="95" t="str">
        <f t="shared" ca="1" si="1"/>
        <v/>
      </c>
      <c r="D148" s="44" t="str">
        <f t="shared" ca="1" si="2"/>
        <v/>
      </c>
      <c r="E148" s="95" t="str">
        <f t="shared" ca="1" si="3"/>
        <v/>
      </c>
      <c r="F148" s="44" t="str">
        <f t="shared" ca="1" si="4"/>
        <v/>
      </c>
      <c r="G148" s="95" t="str">
        <f t="shared" ca="1" si="5"/>
        <v/>
      </c>
      <c r="H148" s="29" t="str">
        <f t="shared" ca="1" si="6"/>
        <v/>
      </c>
      <c r="I148" s="75" t="str">
        <f t="shared" ca="1" si="7"/>
        <v/>
      </c>
      <c r="J148" s="29">
        <f t="shared" ca="1" si="27"/>
        <v>0</v>
      </c>
      <c r="K148" s="29" t="str">
        <f t="shared" ca="1" si="9"/>
        <v/>
      </c>
      <c r="L148" s="75" t="str">
        <f t="shared" ca="1" si="10"/>
        <v/>
      </c>
      <c r="M148" s="29">
        <f t="shared" ca="1" si="28"/>
        <v>0</v>
      </c>
      <c r="N148" s="29" t="str">
        <f t="shared" ca="1" si="12"/>
        <v/>
      </c>
      <c r="O148" s="75" t="str">
        <f t="shared" ca="1" si="13"/>
        <v/>
      </c>
      <c r="P148" s="29">
        <f t="shared" ca="1" si="29"/>
        <v>0</v>
      </c>
      <c r="Q148" s="40"/>
    </row>
    <row r="149" spans="2:17" ht="28.95" customHeight="1">
      <c r="B149" s="26">
        <f t="shared" si="0"/>
        <v>145</v>
      </c>
      <c r="C149" s="95" t="str">
        <f t="shared" ca="1" si="1"/>
        <v/>
      </c>
      <c r="D149" s="44" t="str">
        <f t="shared" ca="1" si="2"/>
        <v/>
      </c>
      <c r="E149" s="95" t="str">
        <f t="shared" ca="1" si="3"/>
        <v/>
      </c>
      <c r="F149" s="44" t="str">
        <f t="shared" ca="1" si="4"/>
        <v/>
      </c>
      <c r="G149" s="95" t="str">
        <f t="shared" ca="1" si="5"/>
        <v/>
      </c>
      <c r="H149" s="29" t="str">
        <f t="shared" ca="1" si="6"/>
        <v/>
      </c>
      <c r="I149" s="75" t="str">
        <f t="shared" ca="1" si="7"/>
        <v/>
      </c>
      <c r="J149" s="29">
        <f t="shared" ca="1" si="27"/>
        <v>0</v>
      </c>
      <c r="K149" s="29" t="str">
        <f t="shared" ca="1" si="9"/>
        <v/>
      </c>
      <c r="L149" s="75" t="str">
        <f t="shared" ca="1" si="10"/>
        <v/>
      </c>
      <c r="M149" s="29">
        <f t="shared" ca="1" si="28"/>
        <v>0</v>
      </c>
      <c r="N149" s="29" t="str">
        <f t="shared" ca="1" si="12"/>
        <v/>
      </c>
      <c r="O149" s="75" t="str">
        <f t="shared" ca="1" si="13"/>
        <v/>
      </c>
      <c r="P149" s="29">
        <f t="shared" ca="1" si="29"/>
        <v>0</v>
      </c>
      <c r="Q149" s="40"/>
    </row>
    <row r="150" spans="2:17" ht="28.95" customHeight="1">
      <c r="B150" s="26">
        <f t="shared" si="0"/>
        <v>146</v>
      </c>
      <c r="C150" s="95" t="str">
        <f t="shared" ca="1" si="1"/>
        <v/>
      </c>
      <c r="D150" s="44" t="str">
        <f t="shared" ca="1" si="2"/>
        <v/>
      </c>
      <c r="E150" s="95" t="str">
        <f t="shared" ca="1" si="3"/>
        <v/>
      </c>
      <c r="F150" s="44" t="str">
        <f t="shared" ca="1" si="4"/>
        <v/>
      </c>
      <c r="G150" s="95" t="str">
        <f t="shared" ca="1" si="5"/>
        <v/>
      </c>
      <c r="H150" s="29" t="str">
        <f t="shared" ca="1" si="6"/>
        <v/>
      </c>
      <c r="I150" s="75" t="str">
        <f t="shared" ca="1" si="7"/>
        <v/>
      </c>
      <c r="J150" s="29">
        <f t="shared" ca="1" si="27"/>
        <v>0</v>
      </c>
      <c r="K150" s="29" t="str">
        <f t="shared" ca="1" si="9"/>
        <v/>
      </c>
      <c r="L150" s="75" t="str">
        <f t="shared" ca="1" si="10"/>
        <v/>
      </c>
      <c r="M150" s="29">
        <f t="shared" ca="1" si="28"/>
        <v>0</v>
      </c>
      <c r="N150" s="29" t="str">
        <f t="shared" ca="1" si="12"/>
        <v/>
      </c>
      <c r="O150" s="75" t="str">
        <f t="shared" ca="1" si="13"/>
        <v/>
      </c>
      <c r="P150" s="29">
        <f t="shared" ca="1" si="29"/>
        <v>0</v>
      </c>
      <c r="Q150" s="40"/>
    </row>
    <row r="151" spans="2:17" ht="28.95" customHeight="1">
      <c r="B151" s="26">
        <f t="shared" si="0"/>
        <v>147</v>
      </c>
      <c r="C151" s="95" t="str">
        <f t="shared" ca="1" si="1"/>
        <v/>
      </c>
      <c r="D151" s="44" t="str">
        <f t="shared" ca="1" si="2"/>
        <v/>
      </c>
      <c r="E151" s="95" t="str">
        <f t="shared" ca="1" si="3"/>
        <v/>
      </c>
      <c r="F151" s="44" t="str">
        <f t="shared" ca="1" si="4"/>
        <v/>
      </c>
      <c r="G151" s="95" t="str">
        <f t="shared" ca="1" si="5"/>
        <v/>
      </c>
      <c r="H151" s="29" t="str">
        <f t="shared" ca="1" si="6"/>
        <v/>
      </c>
      <c r="I151" s="75" t="str">
        <f t="shared" ca="1" si="7"/>
        <v/>
      </c>
      <c r="J151" s="29">
        <f t="shared" ca="1" si="27"/>
        <v>0</v>
      </c>
      <c r="K151" s="29" t="str">
        <f t="shared" ca="1" si="9"/>
        <v/>
      </c>
      <c r="L151" s="75" t="str">
        <f t="shared" ca="1" si="10"/>
        <v/>
      </c>
      <c r="M151" s="29">
        <f t="shared" ca="1" si="28"/>
        <v>0</v>
      </c>
      <c r="N151" s="29" t="str">
        <f t="shared" ca="1" si="12"/>
        <v/>
      </c>
      <c r="O151" s="75" t="str">
        <f t="shared" ca="1" si="13"/>
        <v/>
      </c>
      <c r="P151" s="29">
        <f t="shared" ca="1" si="29"/>
        <v>0</v>
      </c>
      <c r="Q151" s="40"/>
    </row>
    <row r="152" spans="2:17" ht="28.95" customHeight="1">
      <c r="B152" s="26">
        <f t="shared" si="0"/>
        <v>148</v>
      </c>
      <c r="C152" s="95" t="str">
        <f t="shared" ca="1" si="1"/>
        <v/>
      </c>
      <c r="D152" s="44" t="str">
        <f t="shared" ca="1" si="2"/>
        <v/>
      </c>
      <c r="E152" s="95" t="str">
        <f t="shared" ca="1" si="3"/>
        <v/>
      </c>
      <c r="F152" s="44" t="str">
        <f t="shared" ca="1" si="4"/>
        <v/>
      </c>
      <c r="G152" s="95" t="str">
        <f t="shared" ca="1" si="5"/>
        <v/>
      </c>
      <c r="H152" s="29" t="str">
        <f t="shared" ca="1" si="6"/>
        <v/>
      </c>
      <c r="I152" s="75" t="str">
        <f t="shared" ca="1" si="7"/>
        <v/>
      </c>
      <c r="J152" s="29">
        <f t="shared" ca="1" si="27"/>
        <v>0</v>
      </c>
      <c r="K152" s="29" t="str">
        <f t="shared" ca="1" si="9"/>
        <v/>
      </c>
      <c r="L152" s="75" t="str">
        <f t="shared" ca="1" si="10"/>
        <v/>
      </c>
      <c r="M152" s="29">
        <f t="shared" ca="1" si="28"/>
        <v>0</v>
      </c>
      <c r="N152" s="29" t="str">
        <f t="shared" ca="1" si="12"/>
        <v/>
      </c>
      <c r="O152" s="75" t="str">
        <f t="shared" ca="1" si="13"/>
        <v/>
      </c>
      <c r="P152" s="29">
        <f t="shared" ca="1" si="29"/>
        <v>0</v>
      </c>
      <c r="Q152" s="40"/>
    </row>
    <row r="153" spans="2:17" ht="28.95" customHeight="1">
      <c r="B153" s="26">
        <f t="shared" si="0"/>
        <v>149</v>
      </c>
      <c r="C153" s="95" t="str">
        <f t="shared" ca="1" si="1"/>
        <v/>
      </c>
      <c r="D153" s="44" t="str">
        <f t="shared" ca="1" si="2"/>
        <v/>
      </c>
      <c r="E153" s="95" t="str">
        <f t="shared" ca="1" si="3"/>
        <v/>
      </c>
      <c r="F153" s="44" t="str">
        <f t="shared" ca="1" si="4"/>
        <v/>
      </c>
      <c r="G153" s="95" t="str">
        <f t="shared" ca="1" si="5"/>
        <v/>
      </c>
      <c r="H153" s="29" t="str">
        <f t="shared" ca="1" si="6"/>
        <v/>
      </c>
      <c r="I153" s="75" t="str">
        <f t="shared" ca="1" si="7"/>
        <v/>
      </c>
      <c r="J153" s="29">
        <f t="shared" ca="1" si="27"/>
        <v>0</v>
      </c>
      <c r="K153" s="29" t="str">
        <f t="shared" ca="1" si="9"/>
        <v/>
      </c>
      <c r="L153" s="75" t="str">
        <f t="shared" ca="1" si="10"/>
        <v/>
      </c>
      <c r="M153" s="29">
        <f t="shared" ca="1" si="28"/>
        <v>0</v>
      </c>
      <c r="N153" s="29" t="str">
        <f t="shared" ca="1" si="12"/>
        <v/>
      </c>
      <c r="O153" s="75" t="str">
        <f t="shared" ca="1" si="13"/>
        <v/>
      </c>
      <c r="P153" s="29">
        <f t="shared" ca="1" si="29"/>
        <v>0</v>
      </c>
      <c r="Q153" s="40"/>
    </row>
    <row r="154" spans="2:17" ht="28.95" customHeight="1">
      <c r="B154" s="26">
        <f t="shared" si="0"/>
        <v>150</v>
      </c>
      <c r="C154" s="95" t="str">
        <f t="shared" ca="1" si="1"/>
        <v/>
      </c>
      <c r="D154" s="44" t="str">
        <f t="shared" ca="1" si="2"/>
        <v/>
      </c>
      <c r="E154" s="95" t="str">
        <f t="shared" ca="1" si="3"/>
        <v/>
      </c>
      <c r="F154" s="44" t="str">
        <f t="shared" ca="1" si="4"/>
        <v/>
      </c>
      <c r="G154" s="95" t="str">
        <f t="shared" ca="1" si="5"/>
        <v/>
      </c>
      <c r="H154" s="29" t="str">
        <f t="shared" ca="1" si="6"/>
        <v/>
      </c>
      <c r="I154" s="75" t="str">
        <f t="shared" ca="1" si="7"/>
        <v/>
      </c>
      <c r="J154" s="29">
        <f t="shared" ca="1" si="27"/>
        <v>0</v>
      </c>
      <c r="K154" s="29" t="str">
        <f t="shared" ca="1" si="9"/>
        <v/>
      </c>
      <c r="L154" s="75" t="str">
        <f t="shared" ca="1" si="10"/>
        <v/>
      </c>
      <c r="M154" s="29">
        <f t="shared" ca="1" si="28"/>
        <v>0</v>
      </c>
      <c r="N154" s="29" t="str">
        <f t="shared" ca="1" si="12"/>
        <v/>
      </c>
      <c r="O154" s="75" t="str">
        <f t="shared" ca="1" si="13"/>
        <v/>
      </c>
      <c r="P154" s="29">
        <f t="shared" ca="1" si="29"/>
        <v>0</v>
      </c>
      <c r="Q154" s="40"/>
    </row>
    <row r="155" spans="2:17" ht="28.95" customHeight="1">
      <c r="B155" s="26">
        <f t="shared" si="0"/>
        <v>151</v>
      </c>
      <c r="C155" s="95" t="str">
        <f t="shared" ca="1" si="1"/>
        <v/>
      </c>
      <c r="D155" s="44" t="str">
        <f t="shared" ca="1" si="2"/>
        <v/>
      </c>
      <c r="E155" s="95" t="str">
        <f t="shared" ca="1" si="3"/>
        <v/>
      </c>
      <c r="F155" s="44" t="str">
        <f t="shared" ca="1" si="4"/>
        <v/>
      </c>
      <c r="G155" s="95" t="str">
        <f t="shared" ca="1" si="5"/>
        <v/>
      </c>
      <c r="H155" s="29" t="str">
        <f t="shared" ca="1" si="6"/>
        <v/>
      </c>
      <c r="I155" s="75" t="str">
        <f t="shared" ca="1" si="7"/>
        <v/>
      </c>
      <c r="J155" s="29">
        <f t="shared" ca="1" si="27"/>
        <v>0</v>
      </c>
      <c r="K155" s="29" t="str">
        <f t="shared" ca="1" si="9"/>
        <v/>
      </c>
      <c r="L155" s="75" t="str">
        <f t="shared" ca="1" si="10"/>
        <v/>
      </c>
      <c r="M155" s="29">
        <f t="shared" ca="1" si="28"/>
        <v>0</v>
      </c>
      <c r="N155" s="29" t="str">
        <f t="shared" ca="1" si="12"/>
        <v/>
      </c>
      <c r="O155" s="75" t="str">
        <f t="shared" ca="1" si="13"/>
        <v/>
      </c>
      <c r="P155" s="29">
        <f t="shared" ca="1" si="29"/>
        <v>0</v>
      </c>
      <c r="Q155" s="40"/>
    </row>
    <row r="156" spans="2:17" ht="28.95" customHeight="1">
      <c r="B156" s="26">
        <f t="shared" si="0"/>
        <v>152</v>
      </c>
      <c r="C156" s="95" t="str">
        <f t="shared" ca="1" si="1"/>
        <v/>
      </c>
      <c r="D156" s="44" t="str">
        <f t="shared" ca="1" si="2"/>
        <v/>
      </c>
      <c r="E156" s="95" t="str">
        <f t="shared" ca="1" si="3"/>
        <v/>
      </c>
      <c r="F156" s="44" t="str">
        <f t="shared" ca="1" si="4"/>
        <v/>
      </c>
      <c r="G156" s="95" t="str">
        <f t="shared" ca="1" si="5"/>
        <v/>
      </c>
      <c r="H156" s="29" t="str">
        <f t="shared" ca="1" si="6"/>
        <v/>
      </c>
      <c r="I156" s="75" t="str">
        <f t="shared" ca="1" si="7"/>
        <v/>
      </c>
      <c r="J156" s="29">
        <f t="shared" ca="1" si="27"/>
        <v>0</v>
      </c>
      <c r="K156" s="29" t="str">
        <f t="shared" ca="1" si="9"/>
        <v/>
      </c>
      <c r="L156" s="75" t="str">
        <f t="shared" ca="1" si="10"/>
        <v/>
      </c>
      <c r="M156" s="29">
        <f t="shared" ca="1" si="28"/>
        <v>0</v>
      </c>
      <c r="N156" s="29" t="str">
        <f t="shared" ca="1" si="12"/>
        <v/>
      </c>
      <c r="O156" s="75" t="str">
        <f t="shared" ca="1" si="13"/>
        <v/>
      </c>
      <c r="P156" s="29">
        <f t="shared" ca="1" si="29"/>
        <v>0</v>
      </c>
      <c r="Q156" s="40"/>
    </row>
    <row r="157" spans="2:17" ht="28.95" customHeight="1">
      <c r="B157" s="26">
        <f t="shared" si="0"/>
        <v>153</v>
      </c>
      <c r="C157" s="95" t="str">
        <f t="shared" ca="1" si="1"/>
        <v/>
      </c>
      <c r="D157" s="44" t="str">
        <f t="shared" ca="1" si="2"/>
        <v/>
      </c>
      <c r="E157" s="95" t="str">
        <f t="shared" ca="1" si="3"/>
        <v/>
      </c>
      <c r="F157" s="44" t="str">
        <f t="shared" ca="1" si="4"/>
        <v/>
      </c>
      <c r="G157" s="95" t="str">
        <f t="shared" ca="1" si="5"/>
        <v/>
      </c>
      <c r="H157" s="29" t="str">
        <f t="shared" ca="1" si="6"/>
        <v/>
      </c>
      <c r="I157" s="75" t="str">
        <f t="shared" ca="1" si="7"/>
        <v/>
      </c>
      <c r="J157" s="29">
        <f t="shared" ca="1" si="27"/>
        <v>0</v>
      </c>
      <c r="K157" s="29" t="str">
        <f t="shared" ca="1" si="9"/>
        <v/>
      </c>
      <c r="L157" s="75" t="str">
        <f t="shared" ca="1" si="10"/>
        <v/>
      </c>
      <c r="M157" s="29">
        <f t="shared" ca="1" si="28"/>
        <v>0</v>
      </c>
      <c r="N157" s="29" t="str">
        <f t="shared" ca="1" si="12"/>
        <v/>
      </c>
      <c r="O157" s="75" t="str">
        <f t="shared" ca="1" si="13"/>
        <v/>
      </c>
      <c r="P157" s="29">
        <f t="shared" ca="1" si="29"/>
        <v>0</v>
      </c>
      <c r="Q157" s="40"/>
    </row>
    <row r="158" spans="2:17" ht="28.95" customHeight="1">
      <c r="B158" s="26">
        <f t="shared" si="0"/>
        <v>154</v>
      </c>
      <c r="C158" s="95" t="str">
        <f t="shared" ca="1" si="1"/>
        <v/>
      </c>
      <c r="D158" s="44" t="str">
        <f t="shared" ca="1" si="2"/>
        <v/>
      </c>
      <c r="E158" s="95" t="str">
        <f t="shared" ca="1" si="3"/>
        <v/>
      </c>
      <c r="F158" s="44" t="str">
        <f t="shared" ca="1" si="4"/>
        <v/>
      </c>
      <c r="G158" s="95" t="str">
        <f t="shared" ca="1" si="5"/>
        <v/>
      </c>
      <c r="H158" s="29" t="str">
        <f t="shared" ca="1" si="6"/>
        <v/>
      </c>
      <c r="I158" s="75" t="str">
        <f t="shared" ca="1" si="7"/>
        <v/>
      </c>
      <c r="J158" s="29">
        <f t="shared" ca="1" si="27"/>
        <v>0</v>
      </c>
      <c r="K158" s="29" t="str">
        <f t="shared" ca="1" si="9"/>
        <v/>
      </c>
      <c r="L158" s="75" t="str">
        <f t="shared" ca="1" si="10"/>
        <v/>
      </c>
      <c r="M158" s="29">
        <f t="shared" ca="1" si="28"/>
        <v>0</v>
      </c>
      <c r="N158" s="29" t="str">
        <f t="shared" ca="1" si="12"/>
        <v/>
      </c>
      <c r="O158" s="75" t="str">
        <f t="shared" ca="1" si="13"/>
        <v/>
      </c>
      <c r="P158" s="29">
        <f t="shared" ca="1" si="29"/>
        <v>0</v>
      </c>
      <c r="Q158" s="40"/>
    </row>
    <row r="159" spans="2:17" ht="28.95" customHeight="1">
      <c r="B159" s="26">
        <f t="shared" si="0"/>
        <v>155</v>
      </c>
      <c r="C159" s="95" t="str">
        <f t="shared" ca="1" si="1"/>
        <v/>
      </c>
      <c r="D159" s="44" t="str">
        <f t="shared" ca="1" si="2"/>
        <v/>
      </c>
      <c r="E159" s="95" t="str">
        <f t="shared" ca="1" si="3"/>
        <v/>
      </c>
      <c r="F159" s="44" t="str">
        <f t="shared" ca="1" si="4"/>
        <v/>
      </c>
      <c r="G159" s="95" t="str">
        <f t="shared" ca="1" si="5"/>
        <v/>
      </c>
      <c r="H159" s="29" t="str">
        <f t="shared" ca="1" si="6"/>
        <v/>
      </c>
      <c r="I159" s="75" t="str">
        <f t="shared" ca="1" si="7"/>
        <v/>
      </c>
      <c r="J159" s="29">
        <f t="shared" ca="1" si="27"/>
        <v>0</v>
      </c>
      <c r="K159" s="29" t="str">
        <f t="shared" ca="1" si="9"/>
        <v/>
      </c>
      <c r="L159" s="75" t="str">
        <f t="shared" ca="1" si="10"/>
        <v/>
      </c>
      <c r="M159" s="29">
        <f t="shared" ca="1" si="28"/>
        <v>0</v>
      </c>
      <c r="N159" s="29" t="str">
        <f t="shared" ca="1" si="12"/>
        <v/>
      </c>
      <c r="O159" s="75" t="str">
        <f t="shared" ca="1" si="13"/>
        <v/>
      </c>
      <c r="P159" s="29">
        <f t="shared" ca="1" si="29"/>
        <v>0</v>
      </c>
      <c r="Q159" s="40"/>
    </row>
    <row r="160" spans="2:17" ht="28.95" customHeight="1">
      <c r="B160" s="26">
        <f t="shared" si="0"/>
        <v>156</v>
      </c>
      <c r="C160" s="95" t="str">
        <f t="shared" ca="1" si="1"/>
        <v/>
      </c>
      <c r="D160" s="44" t="str">
        <f t="shared" ca="1" si="2"/>
        <v/>
      </c>
      <c r="E160" s="95" t="str">
        <f t="shared" ca="1" si="3"/>
        <v/>
      </c>
      <c r="F160" s="44" t="str">
        <f t="shared" ca="1" si="4"/>
        <v/>
      </c>
      <c r="G160" s="95" t="str">
        <f t="shared" ca="1" si="5"/>
        <v/>
      </c>
      <c r="H160" s="29" t="str">
        <f t="shared" ca="1" si="6"/>
        <v/>
      </c>
      <c r="I160" s="75" t="str">
        <f t="shared" ca="1" si="7"/>
        <v/>
      </c>
      <c r="J160" s="29">
        <f t="shared" ca="1" si="27"/>
        <v>0</v>
      </c>
      <c r="K160" s="29" t="str">
        <f t="shared" ca="1" si="9"/>
        <v/>
      </c>
      <c r="L160" s="75" t="str">
        <f t="shared" ca="1" si="10"/>
        <v/>
      </c>
      <c r="M160" s="29">
        <f t="shared" ca="1" si="28"/>
        <v>0</v>
      </c>
      <c r="N160" s="29" t="str">
        <f t="shared" ca="1" si="12"/>
        <v/>
      </c>
      <c r="O160" s="75" t="str">
        <f t="shared" ca="1" si="13"/>
        <v/>
      </c>
      <c r="P160" s="29">
        <f t="shared" ca="1" si="29"/>
        <v>0</v>
      </c>
      <c r="Q160" s="40"/>
    </row>
    <row r="161" spans="2:17" ht="28.95" customHeight="1">
      <c r="B161" s="26">
        <f t="shared" si="0"/>
        <v>157</v>
      </c>
      <c r="C161" s="95" t="str">
        <f t="shared" ca="1" si="1"/>
        <v/>
      </c>
      <c r="D161" s="44" t="str">
        <f t="shared" ca="1" si="2"/>
        <v/>
      </c>
      <c r="E161" s="95" t="str">
        <f t="shared" ca="1" si="3"/>
        <v/>
      </c>
      <c r="F161" s="44" t="str">
        <f t="shared" ca="1" si="4"/>
        <v/>
      </c>
      <c r="G161" s="95" t="str">
        <f t="shared" ca="1" si="5"/>
        <v/>
      </c>
      <c r="H161" s="29" t="str">
        <f t="shared" ca="1" si="6"/>
        <v/>
      </c>
      <c r="I161" s="75" t="str">
        <f t="shared" ca="1" si="7"/>
        <v/>
      </c>
      <c r="J161" s="29">
        <f t="shared" ca="1" si="27"/>
        <v>0</v>
      </c>
      <c r="K161" s="29" t="str">
        <f t="shared" ca="1" si="9"/>
        <v/>
      </c>
      <c r="L161" s="75" t="str">
        <f t="shared" ca="1" si="10"/>
        <v/>
      </c>
      <c r="M161" s="29">
        <f t="shared" ca="1" si="28"/>
        <v>0</v>
      </c>
      <c r="N161" s="29" t="str">
        <f t="shared" ca="1" si="12"/>
        <v/>
      </c>
      <c r="O161" s="75" t="str">
        <f t="shared" ca="1" si="13"/>
        <v/>
      </c>
      <c r="P161" s="29">
        <f t="shared" ca="1" si="29"/>
        <v>0</v>
      </c>
      <c r="Q161" s="40"/>
    </row>
    <row r="162" spans="2:17" ht="28.95" customHeight="1">
      <c r="B162" s="26">
        <f t="shared" si="0"/>
        <v>158</v>
      </c>
      <c r="C162" s="95" t="str">
        <f t="shared" ca="1" si="1"/>
        <v/>
      </c>
      <c r="D162" s="44" t="str">
        <f t="shared" ca="1" si="2"/>
        <v/>
      </c>
      <c r="E162" s="95" t="str">
        <f t="shared" ca="1" si="3"/>
        <v/>
      </c>
      <c r="F162" s="44" t="str">
        <f t="shared" ca="1" si="4"/>
        <v/>
      </c>
      <c r="G162" s="95" t="str">
        <f t="shared" ca="1" si="5"/>
        <v/>
      </c>
      <c r="H162" s="29" t="str">
        <f t="shared" ca="1" si="6"/>
        <v/>
      </c>
      <c r="I162" s="75" t="str">
        <f t="shared" ca="1" si="7"/>
        <v/>
      </c>
      <c r="J162" s="29">
        <f t="shared" ca="1" si="27"/>
        <v>0</v>
      </c>
      <c r="K162" s="29" t="str">
        <f t="shared" ca="1" si="9"/>
        <v/>
      </c>
      <c r="L162" s="75" t="str">
        <f t="shared" ca="1" si="10"/>
        <v/>
      </c>
      <c r="M162" s="29">
        <f t="shared" ca="1" si="28"/>
        <v>0</v>
      </c>
      <c r="N162" s="29" t="str">
        <f t="shared" ca="1" si="12"/>
        <v/>
      </c>
      <c r="O162" s="75" t="str">
        <f t="shared" ca="1" si="13"/>
        <v/>
      </c>
      <c r="P162" s="29">
        <f t="shared" ca="1" si="29"/>
        <v>0</v>
      </c>
      <c r="Q162" s="40"/>
    </row>
    <row r="163" spans="2:17" ht="28.95" customHeight="1">
      <c r="B163" s="26">
        <f t="shared" si="0"/>
        <v>159</v>
      </c>
      <c r="C163" s="95" t="str">
        <f t="shared" ca="1" si="1"/>
        <v/>
      </c>
      <c r="D163" s="44" t="str">
        <f t="shared" ca="1" si="2"/>
        <v/>
      </c>
      <c r="E163" s="95" t="str">
        <f t="shared" ca="1" si="3"/>
        <v/>
      </c>
      <c r="F163" s="44" t="str">
        <f t="shared" ca="1" si="4"/>
        <v/>
      </c>
      <c r="G163" s="95" t="str">
        <f t="shared" ca="1" si="5"/>
        <v/>
      </c>
      <c r="H163" s="29" t="str">
        <f t="shared" ca="1" si="6"/>
        <v/>
      </c>
      <c r="I163" s="75" t="str">
        <f t="shared" ca="1" si="7"/>
        <v/>
      </c>
      <c r="J163" s="29">
        <f t="shared" ca="1" si="27"/>
        <v>0</v>
      </c>
      <c r="K163" s="29" t="str">
        <f t="shared" ca="1" si="9"/>
        <v/>
      </c>
      <c r="L163" s="75" t="str">
        <f t="shared" ca="1" si="10"/>
        <v/>
      </c>
      <c r="M163" s="29">
        <f t="shared" ca="1" si="28"/>
        <v>0</v>
      </c>
      <c r="N163" s="29" t="str">
        <f t="shared" ca="1" si="12"/>
        <v/>
      </c>
      <c r="O163" s="75" t="str">
        <f t="shared" ca="1" si="13"/>
        <v/>
      </c>
      <c r="P163" s="29">
        <f t="shared" ca="1" si="29"/>
        <v>0</v>
      </c>
      <c r="Q163" s="40"/>
    </row>
    <row r="164" spans="2:17" ht="28.95" customHeight="1">
      <c r="B164" s="26">
        <f t="shared" si="0"/>
        <v>160</v>
      </c>
      <c r="C164" s="95" t="str">
        <f t="shared" ca="1" si="1"/>
        <v/>
      </c>
      <c r="D164" s="44" t="str">
        <f t="shared" ca="1" si="2"/>
        <v/>
      </c>
      <c r="E164" s="95" t="str">
        <f t="shared" ca="1" si="3"/>
        <v/>
      </c>
      <c r="F164" s="44" t="str">
        <f t="shared" ca="1" si="4"/>
        <v/>
      </c>
      <c r="G164" s="95" t="str">
        <f t="shared" ca="1" si="5"/>
        <v/>
      </c>
      <c r="H164" s="29" t="str">
        <f t="shared" ca="1" si="6"/>
        <v/>
      </c>
      <c r="I164" s="75" t="str">
        <f t="shared" ca="1" si="7"/>
        <v/>
      </c>
      <c r="J164" s="29">
        <f t="shared" ca="1" si="27"/>
        <v>0</v>
      </c>
      <c r="K164" s="29" t="str">
        <f t="shared" ca="1" si="9"/>
        <v/>
      </c>
      <c r="L164" s="75" t="str">
        <f t="shared" ca="1" si="10"/>
        <v/>
      </c>
      <c r="M164" s="29">
        <f t="shared" ca="1" si="28"/>
        <v>0</v>
      </c>
      <c r="N164" s="29" t="str">
        <f t="shared" ca="1" si="12"/>
        <v/>
      </c>
      <c r="O164" s="75" t="str">
        <f t="shared" ca="1" si="13"/>
        <v/>
      </c>
      <c r="P164" s="29">
        <f t="shared" ca="1" si="29"/>
        <v>0</v>
      </c>
      <c r="Q164" s="40"/>
    </row>
    <row r="165" spans="2:17" ht="28.95" customHeight="1">
      <c r="B165" s="26">
        <f t="shared" si="0"/>
        <v>161</v>
      </c>
      <c r="C165" s="95" t="str">
        <f t="shared" ca="1" si="1"/>
        <v/>
      </c>
      <c r="D165" s="44" t="str">
        <f t="shared" ca="1" si="2"/>
        <v/>
      </c>
      <c r="E165" s="95" t="str">
        <f t="shared" ca="1" si="3"/>
        <v/>
      </c>
      <c r="F165" s="44" t="str">
        <f t="shared" ca="1" si="4"/>
        <v/>
      </c>
      <c r="G165" s="95" t="str">
        <f t="shared" ca="1" si="5"/>
        <v/>
      </c>
      <c r="H165" s="29" t="str">
        <f t="shared" ca="1" si="6"/>
        <v/>
      </c>
      <c r="I165" s="75" t="str">
        <f t="shared" ca="1" si="7"/>
        <v/>
      </c>
      <c r="J165" s="29">
        <f t="shared" ca="1" si="27"/>
        <v>0</v>
      </c>
      <c r="K165" s="29" t="str">
        <f t="shared" ca="1" si="9"/>
        <v/>
      </c>
      <c r="L165" s="75" t="str">
        <f t="shared" ca="1" si="10"/>
        <v/>
      </c>
      <c r="M165" s="29">
        <f t="shared" ca="1" si="28"/>
        <v>0</v>
      </c>
      <c r="N165" s="29" t="str">
        <f t="shared" ca="1" si="12"/>
        <v/>
      </c>
      <c r="O165" s="75" t="str">
        <f t="shared" ca="1" si="13"/>
        <v/>
      </c>
      <c r="P165" s="29">
        <f t="shared" ca="1" si="29"/>
        <v>0</v>
      </c>
      <c r="Q165" s="40"/>
    </row>
    <row r="166" spans="2:17" ht="28.95" customHeight="1">
      <c r="B166" s="26">
        <f t="shared" si="0"/>
        <v>162</v>
      </c>
      <c r="C166" s="95" t="str">
        <f t="shared" ca="1" si="1"/>
        <v/>
      </c>
      <c r="D166" s="44" t="str">
        <f t="shared" ca="1" si="2"/>
        <v/>
      </c>
      <c r="E166" s="95" t="str">
        <f t="shared" ca="1" si="3"/>
        <v/>
      </c>
      <c r="F166" s="44" t="str">
        <f t="shared" ca="1" si="4"/>
        <v/>
      </c>
      <c r="G166" s="95" t="str">
        <f t="shared" ca="1" si="5"/>
        <v/>
      </c>
      <c r="H166" s="29" t="str">
        <f t="shared" ca="1" si="6"/>
        <v/>
      </c>
      <c r="I166" s="75" t="str">
        <f t="shared" ca="1" si="7"/>
        <v/>
      </c>
      <c r="J166" s="29">
        <f t="shared" ca="1" si="27"/>
        <v>0</v>
      </c>
      <c r="K166" s="29" t="str">
        <f t="shared" ca="1" si="9"/>
        <v/>
      </c>
      <c r="L166" s="75" t="str">
        <f t="shared" ca="1" si="10"/>
        <v/>
      </c>
      <c r="M166" s="29">
        <f t="shared" ca="1" si="28"/>
        <v>0</v>
      </c>
      <c r="N166" s="29" t="str">
        <f t="shared" ca="1" si="12"/>
        <v/>
      </c>
      <c r="O166" s="75" t="str">
        <f t="shared" ca="1" si="13"/>
        <v/>
      </c>
      <c r="P166" s="29">
        <f t="shared" ca="1" si="29"/>
        <v>0</v>
      </c>
      <c r="Q166" s="40"/>
    </row>
    <row r="167" spans="2:17" ht="28.95" customHeight="1">
      <c r="B167" s="26">
        <f t="shared" si="0"/>
        <v>163</v>
      </c>
      <c r="C167" s="95" t="str">
        <f t="shared" ca="1" si="1"/>
        <v/>
      </c>
      <c r="D167" s="44" t="str">
        <f t="shared" ca="1" si="2"/>
        <v/>
      </c>
      <c r="E167" s="95" t="str">
        <f t="shared" ca="1" si="3"/>
        <v/>
      </c>
      <c r="F167" s="44" t="str">
        <f t="shared" ca="1" si="4"/>
        <v/>
      </c>
      <c r="G167" s="95" t="str">
        <f t="shared" ca="1" si="5"/>
        <v/>
      </c>
      <c r="H167" s="29" t="str">
        <f t="shared" ca="1" si="6"/>
        <v/>
      </c>
      <c r="I167" s="75" t="str">
        <f t="shared" ca="1" si="7"/>
        <v/>
      </c>
      <c r="J167" s="29">
        <f t="shared" ca="1" si="27"/>
        <v>0</v>
      </c>
      <c r="K167" s="29" t="str">
        <f t="shared" ca="1" si="9"/>
        <v/>
      </c>
      <c r="L167" s="75" t="str">
        <f t="shared" ca="1" si="10"/>
        <v/>
      </c>
      <c r="M167" s="29">
        <f t="shared" ca="1" si="28"/>
        <v>0</v>
      </c>
      <c r="N167" s="29" t="str">
        <f t="shared" ca="1" si="12"/>
        <v/>
      </c>
      <c r="O167" s="75" t="str">
        <f t="shared" ca="1" si="13"/>
        <v/>
      </c>
      <c r="P167" s="29">
        <f t="shared" ca="1" si="29"/>
        <v>0</v>
      </c>
      <c r="Q167" s="40"/>
    </row>
    <row r="168" spans="2:17" ht="28.95" customHeight="1">
      <c r="B168" s="26">
        <f t="shared" si="0"/>
        <v>164</v>
      </c>
      <c r="C168" s="95" t="str">
        <f t="shared" ca="1" si="1"/>
        <v/>
      </c>
      <c r="D168" s="44" t="str">
        <f t="shared" ca="1" si="2"/>
        <v/>
      </c>
      <c r="E168" s="95" t="str">
        <f t="shared" ca="1" si="3"/>
        <v/>
      </c>
      <c r="F168" s="44" t="str">
        <f t="shared" ca="1" si="4"/>
        <v/>
      </c>
      <c r="G168" s="95" t="str">
        <f t="shared" ca="1" si="5"/>
        <v/>
      </c>
      <c r="H168" s="29" t="str">
        <f t="shared" ca="1" si="6"/>
        <v/>
      </c>
      <c r="I168" s="75" t="str">
        <f t="shared" ca="1" si="7"/>
        <v/>
      </c>
      <c r="J168" s="29">
        <f t="shared" ca="1" si="27"/>
        <v>0</v>
      </c>
      <c r="K168" s="29" t="str">
        <f t="shared" ca="1" si="9"/>
        <v/>
      </c>
      <c r="L168" s="75" t="str">
        <f t="shared" ca="1" si="10"/>
        <v/>
      </c>
      <c r="M168" s="29">
        <f t="shared" ca="1" si="28"/>
        <v>0</v>
      </c>
      <c r="N168" s="29" t="str">
        <f t="shared" ca="1" si="12"/>
        <v/>
      </c>
      <c r="O168" s="75" t="str">
        <f t="shared" ca="1" si="13"/>
        <v/>
      </c>
      <c r="P168" s="29">
        <f t="shared" ca="1" si="29"/>
        <v>0</v>
      </c>
      <c r="Q168" s="40"/>
    </row>
    <row r="169" spans="2:17" ht="28.95" customHeight="1">
      <c r="B169" s="26">
        <f t="shared" si="0"/>
        <v>165</v>
      </c>
      <c r="C169" s="95" t="str">
        <f t="shared" ca="1" si="1"/>
        <v/>
      </c>
      <c r="D169" s="44" t="str">
        <f t="shared" ca="1" si="2"/>
        <v/>
      </c>
      <c r="E169" s="95" t="str">
        <f t="shared" ca="1" si="3"/>
        <v/>
      </c>
      <c r="F169" s="44" t="str">
        <f t="shared" ca="1" si="4"/>
        <v/>
      </c>
      <c r="G169" s="95" t="str">
        <f t="shared" ca="1" si="5"/>
        <v/>
      </c>
      <c r="H169" s="29" t="str">
        <f t="shared" ca="1" si="6"/>
        <v/>
      </c>
      <c r="I169" s="75" t="str">
        <f t="shared" ca="1" si="7"/>
        <v/>
      </c>
      <c r="J169" s="29">
        <f t="shared" ca="1" si="27"/>
        <v>0</v>
      </c>
      <c r="K169" s="29" t="str">
        <f t="shared" ca="1" si="9"/>
        <v/>
      </c>
      <c r="L169" s="75" t="str">
        <f t="shared" ca="1" si="10"/>
        <v/>
      </c>
      <c r="M169" s="29">
        <f t="shared" ca="1" si="28"/>
        <v>0</v>
      </c>
      <c r="N169" s="29" t="str">
        <f t="shared" ca="1" si="12"/>
        <v/>
      </c>
      <c r="O169" s="75" t="str">
        <f t="shared" ca="1" si="13"/>
        <v/>
      </c>
      <c r="P169" s="29">
        <f t="shared" ca="1" si="29"/>
        <v>0</v>
      </c>
      <c r="Q169" s="40"/>
    </row>
    <row r="170" spans="2:17" ht="28.95" customHeight="1">
      <c r="B170" s="26">
        <f t="shared" si="0"/>
        <v>166</v>
      </c>
      <c r="C170" s="95" t="str">
        <f t="shared" ca="1" si="1"/>
        <v/>
      </c>
      <c r="D170" s="44" t="str">
        <f t="shared" ca="1" si="2"/>
        <v/>
      </c>
      <c r="E170" s="95" t="str">
        <f t="shared" ca="1" si="3"/>
        <v/>
      </c>
      <c r="F170" s="44" t="str">
        <f t="shared" ca="1" si="4"/>
        <v/>
      </c>
      <c r="G170" s="95" t="str">
        <f t="shared" ca="1" si="5"/>
        <v/>
      </c>
      <c r="H170" s="29" t="str">
        <f t="shared" ca="1" si="6"/>
        <v/>
      </c>
      <c r="I170" s="75" t="str">
        <f t="shared" ca="1" si="7"/>
        <v/>
      </c>
      <c r="J170" s="29">
        <f t="shared" ca="1" si="27"/>
        <v>0</v>
      </c>
      <c r="K170" s="29" t="str">
        <f t="shared" ca="1" si="9"/>
        <v/>
      </c>
      <c r="L170" s="75" t="str">
        <f t="shared" ca="1" si="10"/>
        <v/>
      </c>
      <c r="M170" s="29">
        <f t="shared" ca="1" si="28"/>
        <v>0</v>
      </c>
      <c r="N170" s="29" t="str">
        <f t="shared" ca="1" si="12"/>
        <v/>
      </c>
      <c r="O170" s="75" t="str">
        <f t="shared" ca="1" si="13"/>
        <v/>
      </c>
      <c r="P170" s="29">
        <f t="shared" ca="1" si="29"/>
        <v>0</v>
      </c>
      <c r="Q170" s="40"/>
    </row>
    <row r="171" spans="2:17" ht="28.95" customHeight="1">
      <c r="B171" s="26">
        <f t="shared" si="0"/>
        <v>167</v>
      </c>
      <c r="C171" s="95" t="str">
        <f t="shared" ca="1" si="1"/>
        <v/>
      </c>
      <c r="D171" s="44" t="str">
        <f t="shared" ca="1" si="2"/>
        <v/>
      </c>
      <c r="E171" s="95" t="str">
        <f t="shared" ca="1" si="3"/>
        <v/>
      </c>
      <c r="F171" s="44" t="str">
        <f t="shared" ca="1" si="4"/>
        <v/>
      </c>
      <c r="G171" s="95" t="str">
        <f t="shared" ca="1" si="5"/>
        <v/>
      </c>
      <c r="H171" s="29" t="str">
        <f t="shared" ca="1" si="6"/>
        <v/>
      </c>
      <c r="I171" s="75" t="str">
        <f t="shared" ca="1" si="7"/>
        <v/>
      </c>
      <c r="J171" s="29">
        <f t="shared" ca="1" si="27"/>
        <v>0</v>
      </c>
      <c r="K171" s="29" t="str">
        <f t="shared" ca="1" si="9"/>
        <v/>
      </c>
      <c r="L171" s="75" t="str">
        <f t="shared" ca="1" si="10"/>
        <v/>
      </c>
      <c r="M171" s="29">
        <f t="shared" ca="1" si="28"/>
        <v>0</v>
      </c>
      <c r="N171" s="29" t="str">
        <f t="shared" ca="1" si="12"/>
        <v/>
      </c>
      <c r="O171" s="75" t="str">
        <f t="shared" ca="1" si="13"/>
        <v/>
      </c>
      <c r="P171" s="29">
        <f t="shared" ca="1" si="29"/>
        <v>0</v>
      </c>
      <c r="Q171" s="40"/>
    </row>
    <row r="172" spans="2:17" ht="28.95" customHeight="1">
      <c r="B172" s="26">
        <f t="shared" si="0"/>
        <v>168</v>
      </c>
      <c r="C172" s="95" t="str">
        <f t="shared" ca="1" si="1"/>
        <v/>
      </c>
      <c r="D172" s="44" t="str">
        <f t="shared" ca="1" si="2"/>
        <v/>
      </c>
      <c r="E172" s="95" t="str">
        <f t="shared" ca="1" si="3"/>
        <v/>
      </c>
      <c r="F172" s="44" t="str">
        <f t="shared" ca="1" si="4"/>
        <v/>
      </c>
      <c r="G172" s="95" t="str">
        <f t="shared" ca="1" si="5"/>
        <v/>
      </c>
      <c r="H172" s="29" t="str">
        <f t="shared" ca="1" si="6"/>
        <v/>
      </c>
      <c r="I172" s="75" t="str">
        <f t="shared" ca="1" si="7"/>
        <v/>
      </c>
      <c r="J172" s="29">
        <f t="shared" ca="1" si="27"/>
        <v>0</v>
      </c>
      <c r="K172" s="29" t="str">
        <f t="shared" ca="1" si="9"/>
        <v/>
      </c>
      <c r="L172" s="75" t="str">
        <f t="shared" ca="1" si="10"/>
        <v/>
      </c>
      <c r="M172" s="29">
        <f t="shared" ca="1" si="28"/>
        <v>0</v>
      </c>
      <c r="N172" s="29" t="str">
        <f t="shared" ca="1" si="12"/>
        <v/>
      </c>
      <c r="O172" s="75" t="str">
        <f t="shared" ca="1" si="13"/>
        <v/>
      </c>
      <c r="P172" s="29">
        <f t="shared" ca="1" si="29"/>
        <v>0</v>
      </c>
      <c r="Q172" s="40"/>
    </row>
    <row r="173" spans="2:17" ht="28.95" customHeight="1">
      <c r="B173" s="26">
        <f t="shared" si="0"/>
        <v>169</v>
      </c>
      <c r="C173" s="95" t="str">
        <f t="shared" ca="1" si="1"/>
        <v/>
      </c>
      <c r="D173" s="44" t="str">
        <f t="shared" ca="1" si="2"/>
        <v/>
      </c>
      <c r="E173" s="95" t="str">
        <f t="shared" ca="1" si="3"/>
        <v/>
      </c>
      <c r="F173" s="44" t="str">
        <f t="shared" ca="1" si="4"/>
        <v/>
      </c>
      <c r="G173" s="95" t="str">
        <f t="shared" ca="1" si="5"/>
        <v/>
      </c>
      <c r="H173" s="29" t="str">
        <f t="shared" ca="1" si="6"/>
        <v/>
      </c>
      <c r="I173" s="75" t="str">
        <f t="shared" ca="1" si="7"/>
        <v/>
      </c>
      <c r="J173" s="29">
        <f t="shared" ca="1" si="27"/>
        <v>0</v>
      </c>
      <c r="K173" s="29" t="str">
        <f t="shared" ca="1" si="9"/>
        <v/>
      </c>
      <c r="L173" s="75" t="str">
        <f t="shared" ca="1" si="10"/>
        <v/>
      </c>
      <c r="M173" s="29">
        <f t="shared" ca="1" si="28"/>
        <v>0</v>
      </c>
      <c r="N173" s="29" t="str">
        <f t="shared" ca="1" si="12"/>
        <v/>
      </c>
      <c r="O173" s="75" t="str">
        <f t="shared" ca="1" si="13"/>
        <v/>
      </c>
      <c r="P173" s="29">
        <f t="shared" ca="1" si="29"/>
        <v>0</v>
      </c>
      <c r="Q173" s="40"/>
    </row>
    <row r="174" spans="2:17" ht="28.95" customHeight="1">
      <c r="B174" s="26">
        <f t="shared" si="0"/>
        <v>170</v>
      </c>
      <c r="C174" s="95" t="str">
        <f t="shared" ca="1" si="1"/>
        <v/>
      </c>
      <c r="D174" s="44" t="str">
        <f t="shared" ca="1" si="2"/>
        <v/>
      </c>
      <c r="E174" s="95" t="str">
        <f t="shared" ca="1" si="3"/>
        <v/>
      </c>
      <c r="F174" s="44" t="str">
        <f t="shared" ca="1" si="4"/>
        <v/>
      </c>
      <c r="G174" s="95" t="str">
        <f t="shared" ca="1" si="5"/>
        <v/>
      </c>
      <c r="H174" s="29" t="str">
        <f t="shared" ca="1" si="6"/>
        <v/>
      </c>
      <c r="I174" s="75" t="str">
        <f t="shared" ca="1" si="7"/>
        <v/>
      </c>
      <c r="J174" s="29">
        <f t="shared" ca="1" si="27"/>
        <v>0</v>
      </c>
      <c r="K174" s="29" t="str">
        <f t="shared" ca="1" si="9"/>
        <v/>
      </c>
      <c r="L174" s="75" t="str">
        <f t="shared" ca="1" si="10"/>
        <v/>
      </c>
      <c r="M174" s="29">
        <f t="shared" ca="1" si="28"/>
        <v>0</v>
      </c>
      <c r="N174" s="29" t="str">
        <f t="shared" ca="1" si="12"/>
        <v/>
      </c>
      <c r="O174" s="75" t="str">
        <f t="shared" ca="1" si="13"/>
        <v/>
      </c>
      <c r="P174" s="29">
        <f t="shared" ca="1" si="29"/>
        <v>0</v>
      </c>
      <c r="Q174" s="40"/>
    </row>
    <row r="175" spans="2:17" ht="28.95" customHeight="1">
      <c r="B175" s="26">
        <f t="shared" si="0"/>
        <v>171</v>
      </c>
      <c r="C175" s="95" t="str">
        <f t="shared" ca="1" si="1"/>
        <v/>
      </c>
      <c r="D175" s="44" t="str">
        <f t="shared" ca="1" si="2"/>
        <v/>
      </c>
      <c r="E175" s="95" t="str">
        <f t="shared" ca="1" si="3"/>
        <v/>
      </c>
      <c r="F175" s="44" t="str">
        <f t="shared" ca="1" si="4"/>
        <v/>
      </c>
      <c r="G175" s="95" t="str">
        <f t="shared" ca="1" si="5"/>
        <v/>
      </c>
      <c r="H175" s="29" t="str">
        <f t="shared" ca="1" si="6"/>
        <v/>
      </c>
      <c r="I175" s="75" t="str">
        <f t="shared" ca="1" si="7"/>
        <v/>
      </c>
      <c r="J175" s="29">
        <f t="shared" ca="1" si="27"/>
        <v>0</v>
      </c>
      <c r="K175" s="29" t="str">
        <f t="shared" ca="1" si="9"/>
        <v/>
      </c>
      <c r="L175" s="75" t="str">
        <f t="shared" ca="1" si="10"/>
        <v/>
      </c>
      <c r="M175" s="29">
        <f t="shared" ca="1" si="28"/>
        <v>0</v>
      </c>
      <c r="N175" s="29" t="str">
        <f t="shared" ca="1" si="12"/>
        <v/>
      </c>
      <c r="O175" s="75" t="str">
        <f t="shared" ca="1" si="13"/>
        <v/>
      </c>
      <c r="P175" s="29">
        <f t="shared" ca="1" si="29"/>
        <v>0</v>
      </c>
      <c r="Q175" s="40"/>
    </row>
    <row r="176" spans="2:17" ht="28.95" customHeight="1">
      <c r="B176" s="26">
        <f t="shared" si="0"/>
        <v>172</v>
      </c>
      <c r="C176" s="95" t="str">
        <f t="shared" ca="1" si="1"/>
        <v/>
      </c>
      <c r="D176" s="44" t="str">
        <f t="shared" ca="1" si="2"/>
        <v/>
      </c>
      <c r="E176" s="95" t="str">
        <f t="shared" ca="1" si="3"/>
        <v/>
      </c>
      <c r="F176" s="44" t="str">
        <f t="shared" ca="1" si="4"/>
        <v/>
      </c>
      <c r="G176" s="95" t="str">
        <f t="shared" ca="1" si="5"/>
        <v/>
      </c>
      <c r="H176" s="29" t="str">
        <f t="shared" ca="1" si="6"/>
        <v/>
      </c>
      <c r="I176" s="75" t="str">
        <f t="shared" ca="1" si="7"/>
        <v/>
      </c>
      <c r="J176" s="29">
        <f t="shared" ca="1" si="27"/>
        <v>0</v>
      </c>
      <c r="K176" s="29" t="str">
        <f t="shared" ca="1" si="9"/>
        <v/>
      </c>
      <c r="L176" s="75" t="str">
        <f t="shared" ca="1" si="10"/>
        <v/>
      </c>
      <c r="M176" s="29">
        <f t="shared" ca="1" si="28"/>
        <v>0</v>
      </c>
      <c r="N176" s="29" t="str">
        <f t="shared" ca="1" si="12"/>
        <v/>
      </c>
      <c r="O176" s="75" t="str">
        <f t="shared" ca="1" si="13"/>
        <v/>
      </c>
      <c r="P176" s="29">
        <f t="shared" ca="1" si="29"/>
        <v>0</v>
      </c>
      <c r="Q176" s="40"/>
    </row>
    <row r="177" spans="2:17" ht="28.95" customHeight="1">
      <c r="B177" s="26">
        <f t="shared" si="0"/>
        <v>173</v>
      </c>
      <c r="C177" s="95" t="str">
        <f t="shared" ca="1" si="1"/>
        <v/>
      </c>
      <c r="D177" s="44" t="str">
        <f t="shared" ca="1" si="2"/>
        <v/>
      </c>
      <c r="E177" s="95" t="str">
        <f t="shared" ca="1" si="3"/>
        <v/>
      </c>
      <c r="F177" s="44" t="str">
        <f t="shared" ca="1" si="4"/>
        <v/>
      </c>
      <c r="G177" s="95" t="str">
        <f t="shared" ca="1" si="5"/>
        <v/>
      </c>
      <c r="H177" s="29" t="str">
        <f t="shared" ca="1" si="6"/>
        <v/>
      </c>
      <c r="I177" s="75" t="str">
        <f t="shared" ca="1" si="7"/>
        <v/>
      </c>
      <c r="J177" s="29">
        <f t="shared" ca="1" si="27"/>
        <v>0</v>
      </c>
      <c r="K177" s="29" t="str">
        <f t="shared" ca="1" si="9"/>
        <v/>
      </c>
      <c r="L177" s="75" t="str">
        <f t="shared" ca="1" si="10"/>
        <v/>
      </c>
      <c r="M177" s="29">
        <f t="shared" ca="1" si="28"/>
        <v>0</v>
      </c>
      <c r="N177" s="29" t="str">
        <f t="shared" ca="1" si="12"/>
        <v/>
      </c>
      <c r="O177" s="75" t="str">
        <f t="shared" ca="1" si="13"/>
        <v/>
      </c>
      <c r="P177" s="29">
        <f t="shared" ca="1" si="29"/>
        <v>0</v>
      </c>
      <c r="Q177" s="40"/>
    </row>
    <row r="178" spans="2:17" ht="28.95" customHeight="1">
      <c r="B178" s="26">
        <f t="shared" si="0"/>
        <v>174</v>
      </c>
      <c r="C178" s="95" t="str">
        <f t="shared" ca="1" si="1"/>
        <v/>
      </c>
      <c r="D178" s="44" t="str">
        <f t="shared" ca="1" si="2"/>
        <v/>
      </c>
      <c r="E178" s="95" t="str">
        <f t="shared" ca="1" si="3"/>
        <v/>
      </c>
      <c r="F178" s="44" t="str">
        <f t="shared" ca="1" si="4"/>
        <v/>
      </c>
      <c r="G178" s="95" t="str">
        <f t="shared" ca="1" si="5"/>
        <v/>
      </c>
      <c r="H178" s="29" t="str">
        <f t="shared" ca="1" si="6"/>
        <v/>
      </c>
      <c r="I178" s="75" t="str">
        <f t="shared" ca="1" si="7"/>
        <v/>
      </c>
      <c r="J178" s="29">
        <f t="shared" ca="1" si="27"/>
        <v>0</v>
      </c>
      <c r="K178" s="29" t="str">
        <f t="shared" ca="1" si="9"/>
        <v/>
      </c>
      <c r="L178" s="75" t="str">
        <f t="shared" ca="1" si="10"/>
        <v/>
      </c>
      <c r="M178" s="29">
        <f t="shared" ca="1" si="28"/>
        <v>0</v>
      </c>
      <c r="N178" s="29" t="str">
        <f t="shared" ca="1" si="12"/>
        <v/>
      </c>
      <c r="O178" s="75" t="str">
        <f t="shared" ca="1" si="13"/>
        <v/>
      </c>
      <c r="P178" s="29">
        <f t="shared" ca="1" si="29"/>
        <v>0</v>
      </c>
      <c r="Q178" s="40"/>
    </row>
    <row r="179" spans="2:17" ht="28.95" customHeight="1">
      <c r="B179" s="26">
        <f t="shared" si="0"/>
        <v>175</v>
      </c>
      <c r="C179" s="95" t="str">
        <f t="shared" ca="1" si="1"/>
        <v/>
      </c>
      <c r="D179" s="44" t="str">
        <f t="shared" ca="1" si="2"/>
        <v/>
      </c>
      <c r="E179" s="95" t="str">
        <f t="shared" ca="1" si="3"/>
        <v/>
      </c>
      <c r="F179" s="44" t="str">
        <f t="shared" ca="1" si="4"/>
        <v/>
      </c>
      <c r="G179" s="95" t="str">
        <f t="shared" ca="1" si="5"/>
        <v/>
      </c>
      <c r="H179" s="29" t="str">
        <f t="shared" ca="1" si="6"/>
        <v/>
      </c>
      <c r="I179" s="75" t="str">
        <f t="shared" ca="1" si="7"/>
        <v/>
      </c>
      <c r="J179" s="29">
        <f t="shared" ca="1" si="27"/>
        <v>0</v>
      </c>
      <c r="K179" s="29" t="str">
        <f t="shared" ca="1" si="9"/>
        <v/>
      </c>
      <c r="L179" s="75" t="str">
        <f t="shared" ca="1" si="10"/>
        <v/>
      </c>
      <c r="M179" s="29">
        <f t="shared" ca="1" si="28"/>
        <v>0</v>
      </c>
      <c r="N179" s="29" t="str">
        <f t="shared" ca="1" si="12"/>
        <v/>
      </c>
      <c r="O179" s="75" t="str">
        <f t="shared" ca="1" si="13"/>
        <v/>
      </c>
      <c r="P179" s="29">
        <f t="shared" ca="1" si="29"/>
        <v>0</v>
      </c>
      <c r="Q179" s="40"/>
    </row>
    <row r="180" spans="2:17" ht="28.95" customHeight="1">
      <c r="B180" s="26">
        <f t="shared" si="0"/>
        <v>176</v>
      </c>
      <c r="C180" s="95" t="str">
        <f t="shared" ca="1" si="1"/>
        <v/>
      </c>
      <c r="D180" s="44" t="str">
        <f t="shared" ca="1" si="2"/>
        <v/>
      </c>
      <c r="E180" s="95" t="str">
        <f t="shared" ca="1" si="3"/>
        <v/>
      </c>
      <c r="F180" s="44" t="str">
        <f t="shared" ca="1" si="4"/>
        <v/>
      </c>
      <c r="G180" s="95" t="str">
        <f t="shared" ca="1" si="5"/>
        <v/>
      </c>
      <c r="H180" s="29" t="str">
        <f t="shared" ca="1" si="6"/>
        <v/>
      </c>
      <c r="I180" s="75" t="str">
        <f t="shared" ca="1" si="7"/>
        <v/>
      </c>
      <c r="J180" s="29">
        <f t="shared" ca="1" si="27"/>
        <v>0</v>
      </c>
      <c r="K180" s="29" t="str">
        <f t="shared" ca="1" si="9"/>
        <v/>
      </c>
      <c r="L180" s="75" t="str">
        <f t="shared" ca="1" si="10"/>
        <v/>
      </c>
      <c r="M180" s="29">
        <f t="shared" ca="1" si="28"/>
        <v>0</v>
      </c>
      <c r="N180" s="29" t="str">
        <f t="shared" ca="1" si="12"/>
        <v/>
      </c>
      <c r="O180" s="75" t="str">
        <f t="shared" ca="1" si="13"/>
        <v/>
      </c>
      <c r="P180" s="29">
        <f t="shared" ca="1" si="29"/>
        <v>0</v>
      </c>
      <c r="Q180" s="40"/>
    </row>
    <row r="181" spans="2:17" ht="28.95" customHeight="1">
      <c r="B181" s="26">
        <f t="shared" si="0"/>
        <v>177</v>
      </c>
      <c r="C181" s="95" t="str">
        <f t="shared" ca="1" si="1"/>
        <v/>
      </c>
      <c r="D181" s="44" t="str">
        <f t="shared" ca="1" si="2"/>
        <v/>
      </c>
      <c r="E181" s="95" t="str">
        <f t="shared" ca="1" si="3"/>
        <v/>
      </c>
      <c r="F181" s="44" t="str">
        <f t="shared" ca="1" si="4"/>
        <v/>
      </c>
      <c r="G181" s="95" t="str">
        <f t="shared" ca="1" si="5"/>
        <v/>
      </c>
      <c r="H181" s="29" t="str">
        <f t="shared" ca="1" si="6"/>
        <v/>
      </c>
      <c r="I181" s="75" t="str">
        <f t="shared" ca="1" si="7"/>
        <v/>
      </c>
      <c r="J181" s="29">
        <f t="shared" ca="1" si="27"/>
        <v>0</v>
      </c>
      <c r="K181" s="29" t="str">
        <f t="shared" ca="1" si="9"/>
        <v/>
      </c>
      <c r="L181" s="75" t="str">
        <f t="shared" ca="1" si="10"/>
        <v/>
      </c>
      <c r="M181" s="29">
        <f t="shared" ca="1" si="28"/>
        <v>0</v>
      </c>
      <c r="N181" s="29" t="str">
        <f t="shared" ca="1" si="12"/>
        <v/>
      </c>
      <c r="O181" s="75" t="str">
        <f t="shared" ca="1" si="13"/>
        <v/>
      </c>
      <c r="P181" s="29">
        <f t="shared" ca="1" si="29"/>
        <v>0</v>
      </c>
      <c r="Q181" s="40"/>
    </row>
    <row r="182" spans="2:17" ht="28.95" customHeight="1">
      <c r="B182" s="26">
        <f t="shared" si="0"/>
        <v>178</v>
      </c>
      <c r="C182" s="95" t="str">
        <f t="shared" ca="1" si="1"/>
        <v/>
      </c>
      <c r="D182" s="44" t="str">
        <f t="shared" ca="1" si="2"/>
        <v/>
      </c>
      <c r="E182" s="95" t="str">
        <f t="shared" ca="1" si="3"/>
        <v/>
      </c>
      <c r="F182" s="44" t="str">
        <f t="shared" ca="1" si="4"/>
        <v/>
      </c>
      <c r="G182" s="95" t="str">
        <f t="shared" ca="1" si="5"/>
        <v/>
      </c>
      <c r="H182" s="29" t="str">
        <f t="shared" ca="1" si="6"/>
        <v/>
      </c>
      <c r="I182" s="75" t="str">
        <f t="shared" ca="1" si="7"/>
        <v/>
      </c>
      <c r="J182" s="29">
        <f t="shared" ca="1" si="27"/>
        <v>0</v>
      </c>
      <c r="K182" s="29" t="str">
        <f t="shared" ca="1" si="9"/>
        <v/>
      </c>
      <c r="L182" s="75" t="str">
        <f t="shared" ca="1" si="10"/>
        <v/>
      </c>
      <c r="M182" s="29">
        <f t="shared" ca="1" si="28"/>
        <v>0</v>
      </c>
      <c r="N182" s="29" t="str">
        <f t="shared" ca="1" si="12"/>
        <v/>
      </c>
      <c r="O182" s="75" t="str">
        <f t="shared" ca="1" si="13"/>
        <v/>
      </c>
      <c r="P182" s="29">
        <f t="shared" ca="1" si="29"/>
        <v>0</v>
      </c>
      <c r="Q182" s="40"/>
    </row>
    <row r="183" spans="2:17" ht="28.95" customHeight="1">
      <c r="B183" s="26">
        <f t="shared" si="0"/>
        <v>179</v>
      </c>
      <c r="C183" s="95" t="str">
        <f t="shared" ca="1" si="1"/>
        <v/>
      </c>
      <c r="D183" s="44" t="str">
        <f t="shared" ca="1" si="2"/>
        <v/>
      </c>
      <c r="E183" s="95" t="str">
        <f t="shared" ca="1" si="3"/>
        <v/>
      </c>
      <c r="F183" s="44" t="str">
        <f t="shared" ca="1" si="4"/>
        <v/>
      </c>
      <c r="G183" s="95" t="str">
        <f t="shared" ca="1" si="5"/>
        <v/>
      </c>
      <c r="H183" s="29" t="str">
        <f t="shared" ca="1" si="6"/>
        <v/>
      </c>
      <c r="I183" s="75" t="str">
        <f t="shared" ca="1" si="7"/>
        <v/>
      </c>
      <c r="J183" s="29">
        <f t="shared" ca="1" si="27"/>
        <v>0</v>
      </c>
      <c r="K183" s="29" t="str">
        <f t="shared" ca="1" si="9"/>
        <v/>
      </c>
      <c r="L183" s="75" t="str">
        <f t="shared" ca="1" si="10"/>
        <v/>
      </c>
      <c r="M183" s="29">
        <f t="shared" ca="1" si="28"/>
        <v>0</v>
      </c>
      <c r="N183" s="29" t="str">
        <f t="shared" ca="1" si="12"/>
        <v/>
      </c>
      <c r="O183" s="75" t="str">
        <f t="shared" ca="1" si="13"/>
        <v/>
      </c>
      <c r="P183" s="29">
        <f t="shared" ca="1" si="29"/>
        <v>0</v>
      </c>
      <c r="Q183" s="40"/>
    </row>
    <row r="184" spans="2:17" ht="28.95" customHeight="1">
      <c r="B184" s="26">
        <f t="shared" si="0"/>
        <v>180</v>
      </c>
      <c r="C184" s="95" t="str">
        <f t="shared" ca="1" si="1"/>
        <v/>
      </c>
      <c r="D184" s="44" t="str">
        <f t="shared" ca="1" si="2"/>
        <v/>
      </c>
      <c r="E184" s="95" t="str">
        <f t="shared" ca="1" si="3"/>
        <v/>
      </c>
      <c r="F184" s="44" t="str">
        <f t="shared" ca="1" si="4"/>
        <v/>
      </c>
      <c r="G184" s="95" t="str">
        <f t="shared" ca="1" si="5"/>
        <v/>
      </c>
      <c r="H184" s="29" t="str">
        <f t="shared" ca="1" si="6"/>
        <v/>
      </c>
      <c r="I184" s="75" t="str">
        <f t="shared" ca="1" si="7"/>
        <v/>
      </c>
      <c r="J184" s="29">
        <f t="shared" ca="1" si="27"/>
        <v>0</v>
      </c>
      <c r="K184" s="29" t="str">
        <f t="shared" ca="1" si="9"/>
        <v/>
      </c>
      <c r="L184" s="75" t="str">
        <f t="shared" ca="1" si="10"/>
        <v/>
      </c>
      <c r="M184" s="29">
        <f t="shared" ca="1" si="28"/>
        <v>0</v>
      </c>
      <c r="N184" s="29" t="str">
        <f t="shared" ca="1" si="12"/>
        <v/>
      </c>
      <c r="O184" s="75" t="str">
        <f t="shared" ca="1" si="13"/>
        <v/>
      </c>
      <c r="P184" s="29">
        <f t="shared" ca="1" si="29"/>
        <v>0</v>
      </c>
      <c r="Q184" s="40"/>
    </row>
    <row r="185" spans="2:17" ht="28.95" customHeight="1">
      <c r="B185" s="26">
        <f t="shared" si="0"/>
        <v>181</v>
      </c>
      <c r="C185" s="95" t="str">
        <f t="shared" ca="1" si="1"/>
        <v/>
      </c>
      <c r="D185" s="44" t="str">
        <f t="shared" ca="1" si="2"/>
        <v/>
      </c>
      <c r="E185" s="95" t="str">
        <f t="shared" ca="1" si="3"/>
        <v/>
      </c>
      <c r="F185" s="44" t="str">
        <f t="shared" ca="1" si="4"/>
        <v/>
      </c>
      <c r="G185" s="95" t="str">
        <f t="shared" ca="1" si="5"/>
        <v/>
      </c>
      <c r="H185" s="29" t="str">
        <f t="shared" ca="1" si="6"/>
        <v/>
      </c>
      <c r="I185" s="75" t="str">
        <f t="shared" ca="1" si="7"/>
        <v/>
      </c>
      <c r="J185" s="29">
        <f t="shared" ca="1" si="27"/>
        <v>0</v>
      </c>
      <c r="K185" s="29" t="str">
        <f t="shared" ca="1" si="9"/>
        <v/>
      </c>
      <c r="L185" s="75" t="str">
        <f t="shared" ca="1" si="10"/>
        <v/>
      </c>
      <c r="M185" s="29">
        <f t="shared" ca="1" si="28"/>
        <v>0</v>
      </c>
      <c r="N185" s="29" t="str">
        <f t="shared" ca="1" si="12"/>
        <v/>
      </c>
      <c r="O185" s="75" t="str">
        <f t="shared" ca="1" si="13"/>
        <v/>
      </c>
      <c r="P185" s="29">
        <f t="shared" ca="1" si="29"/>
        <v>0</v>
      </c>
      <c r="Q185" s="40"/>
    </row>
    <row r="186" spans="2:17" ht="28.95" customHeight="1">
      <c r="B186" s="26">
        <f t="shared" si="0"/>
        <v>182</v>
      </c>
      <c r="C186" s="95" t="str">
        <f t="shared" ca="1" si="1"/>
        <v/>
      </c>
      <c r="D186" s="44" t="str">
        <f t="shared" ca="1" si="2"/>
        <v/>
      </c>
      <c r="E186" s="95" t="str">
        <f t="shared" ca="1" si="3"/>
        <v/>
      </c>
      <c r="F186" s="44" t="str">
        <f t="shared" ca="1" si="4"/>
        <v/>
      </c>
      <c r="G186" s="95" t="str">
        <f t="shared" ca="1" si="5"/>
        <v/>
      </c>
      <c r="H186" s="29" t="str">
        <f t="shared" ca="1" si="6"/>
        <v/>
      </c>
      <c r="I186" s="75" t="str">
        <f t="shared" ca="1" si="7"/>
        <v/>
      </c>
      <c r="J186" s="29">
        <f t="shared" ca="1" si="27"/>
        <v>0</v>
      </c>
      <c r="K186" s="29" t="str">
        <f t="shared" ca="1" si="9"/>
        <v/>
      </c>
      <c r="L186" s="75" t="str">
        <f t="shared" ca="1" si="10"/>
        <v/>
      </c>
      <c r="M186" s="29">
        <f t="shared" ca="1" si="28"/>
        <v>0</v>
      </c>
      <c r="N186" s="29" t="str">
        <f t="shared" ca="1" si="12"/>
        <v/>
      </c>
      <c r="O186" s="75" t="str">
        <f t="shared" ca="1" si="13"/>
        <v/>
      </c>
      <c r="P186" s="29">
        <f t="shared" ca="1" si="29"/>
        <v>0</v>
      </c>
      <c r="Q186" s="40"/>
    </row>
    <row r="187" spans="2:17" ht="28.95" customHeight="1">
      <c r="B187" s="26">
        <f t="shared" si="0"/>
        <v>183</v>
      </c>
      <c r="C187" s="95" t="str">
        <f t="shared" ca="1" si="1"/>
        <v/>
      </c>
      <c r="D187" s="44" t="str">
        <f t="shared" ca="1" si="2"/>
        <v/>
      </c>
      <c r="E187" s="95" t="str">
        <f t="shared" ca="1" si="3"/>
        <v/>
      </c>
      <c r="F187" s="44" t="str">
        <f t="shared" ca="1" si="4"/>
        <v/>
      </c>
      <c r="G187" s="95" t="str">
        <f t="shared" ca="1" si="5"/>
        <v/>
      </c>
      <c r="H187" s="29" t="str">
        <f t="shared" ca="1" si="6"/>
        <v/>
      </c>
      <c r="I187" s="75" t="str">
        <f t="shared" ca="1" si="7"/>
        <v/>
      </c>
      <c r="J187" s="29">
        <f t="shared" ca="1" si="27"/>
        <v>0</v>
      </c>
      <c r="K187" s="29" t="str">
        <f t="shared" ca="1" si="9"/>
        <v/>
      </c>
      <c r="L187" s="75" t="str">
        <f t="shared" ca="1" si="10"/>
        <v/>
      </c>
      <c r="M187" s="29">
        <f t="shared" ca="1" si="28"/>
        <v>0</v>
      </c>
      <c r="N187" s="29" t="str">
        <f t="shared" ca="1" si="12"/>
        <v/>
      </c>
      <c r="O187" s="75" t="str">
        <f t="shared" ca="1" si="13"/>
        <v/>
      </c>
      <c r="P187" s="29">
        <f t="shared" ca="1" si="29"/>
        <v>0</v>
      </c>
      <c r="Q187" s="40"/>
    </row>
    <row r="188" spans="2:17" ht="28.95" customHeight="1">
      <c r="B188" s="26">
        <f t="shared" si="0"/>
        <v>184</v>
      </c>
      <c r="C188" s="95" t="str">
        <f t="shared" ca="1" si="1"/>
        <v/>
      </c>
      <c r="D188" s="44" t="str">
        <f t="shared" ca="1" si="2"/>
        <v/>
      </c>
      <c r="E188" s="95" t="str">
        <f t="shared" ca="1" si="3"/>
        <v/>
      </c>
      <c r="F188" s="44" t="str">
        <f t="shared" ca="1" si="4"/>
        <v/>
      </c>
      <c r="G188" s="95" t="str">
        <f t="shared" ca="1" si="5"/>
        <v/>
      </c>
      <c r="H188" s="29" t="str">
        <f t="shared" ca="1" si="6"/>
        <v/>
      </c>
      <c r="I188" s="75" t="str">
        <f t="shared" ca="1" si="7"/>
        <v/>
      </c>
      <c r="J188" s="29">
        <f t="shared" ca="1" si="27"/>
        <v>0</v>
      </c>
      <c r="K188" s="29" t="str">
        <f t="shared" ca="1" si="9"/>
        <v/>
      </c>
      <c r="L188" s="75" t="str">
        <f t="shared" ca="1" si="10"/>
        <v/>
      </c>
      <c r="M188" s="29">
        <f t="shared" ca="1" si="28"/>
        <v>0</v>
      </c>
      <c r="N188" s="29" t="str">
        <f t="shared" ca="1" si="12"/>
        <v/>
      </c>
      <c r="O188" s="75" t="str">
        <f t="shared" ca="1" si="13"/>
        <v/>
      </c>
      <c r="P188" s="29">
        <f t="shared" ca="1" si="29"/>
        <v>0</v>
      </c>
      <c r="Q188" s="40"/>
    </row>
    <row r="189" spans="2:17" ht="28.95" customHeight="1">
      <c r="B189" s="26">
        <f t="shared" si="0"/>
        <v>185</v>
      </c>
      <c r="C189" s="95" t="str">
        <f t="shared" ca="1" si="1"/>
        <v/>
      </c>
      <c r="D189" s="44" t="str">
        <f t="shared" ca="1" si="2"/>
        <v/>
      </c>
      <c r="E189" s="95" t="str">
        <f t="shared" ca="1" si="3"/>
        <v/>
      </c>
      <c r="F189" s="44" t="str">
        <f t="shared" ca="1" si="4"/>
        <v/>
      </c>
      <c r="G189" s="95" t="str">
        <f t="shared" ca="1" si="5"/>
        <v/>
      </c>
      <c r="H189" s="29" t="str">
        <f t="shared" ca="1" si="6"/>
        <v/>
      </c>
      <c r="I189" s="75" t="str">
        <f t="shared" ca="1" si="7"/>
        <v/>
      </c>
      <c r="J189" s="29">
        <f t="shared" ca="1" si="27"/>
        <v>0</v>
      </c>
      <c r="K189" s="29" t="str">
        <f t="shared" ca="1" si="9"/>
        <v/>
      </c>
      <c r="L189" s="75" t="str">
        <f t="shared" ca="1" si="10"/>
        <v/>
      </c>
      <c r="M189" s="29">
        <f t="shared" ca="1" si="28"/>
        <v>0</v>
      </c>
      <c r="N189" s="29" t="str">
        <f t="shared" ca="1" si="12"/>
        <v/>
      </c>
      <c r="O189" s="75" t="str">
        <f t="shared" ca="1" si="13"/>
        <v/>
      </c>
      <c r="P189" s="29">
        <f t="shared" ca="1" si="29"/>
        <v>0</v>
      </c>
      <c r="Q189" s="40"/>
    </row>
    <row r="190" spans="2:17" ht="28.95" customHeight="1">
      <c r="B190" s="26">
        <f t="shared" si="0"/>
        <v>186</v>
      </c>
      <c r="C190" s="95" t="str">
        <f t="shared" ca="1" si="1"/>
        <v/>
      </c>
      <c r="D190" s="44" t="str">
        <f t="shared" ca="1" si="2"/>
        <v/>
      </c>
      <c r="E190" s="95" t="str">
        <f t="shared" ca="1" si="3"/>
        <v/>
      </c>
      <c r="F190" s="44" t="str">
        <f t="shared" ca="1" si="4"/>
        <v/>
      </c>
      <c r="G190" s="95" t="str">
        <f t="shared" ca="1" si="5"/>
        <v/>
      </c>
      <c r="H190" s="29" t="str">
        <f t="shared" ca="1" si="6"/>
        <v/>
      </c>
      <c r="I190" s="75" t="str">
        <f t="shared" ca="1" si="7"/>
        <v/>
      </c>
      <c r="J190" s="29">
        <f t="shared" ca="1" si="27"/>
        <v>0</v>
      </c>
      <c r="K190" s="29" t="str">
        <f t="shared" ca="1" si="9"/>
        <v/>
      </c>
      <c r="L190" s="75" t="str">
        <f t="shared" ca="1" si="10"/>
        <v/>
      </c>
      <c r="M190" s="29">
        <f t="shared" ca="1" si="28"/>
        <v>0</v>
      </c>
      <c r="N190" s="29" t="str">
        <f t="shared" ca="1" si="12"/>
        <v/>
      </c>
      <c r="O190" s="75" t="str">
        <f t="shared" ca="1" si="13"/>
        <v/>
      </c>
      <c r="P190" s="29">
        <f t="shared" ca="1" si="29"/>
        <v>0</v>
      </c>
      <c r="Q190" s="40"/>
    </row>
    <row r="191" spans="2:17" ht="28.95" customHeight="1">
      <c r="B191" s="26">
        <f t="shared" si="0"/>
        <v>187</v>
      </c>
      <c r="C191" s="95" t="str">
        <f t="shared" ca="1" si="1"/>
        <v/>
      </c>
      <c r="D191" s="44" t="str">
        <f t="shared" ca="1" si="2"/>
        <v/>
      </c>
      <c r="E191" s="95" t="str">
        <f t="shared" ca="1" si="3"/>
        <v/>
      </c>
      <c r="F191" s="44" t="str">
        <f t="shared" ca="1" si="4"/>
        <v/>
      </c>
      <c r="G191" s="95" t="str">
        <f t="shared" ca="1" si="5"/>
        <v/>
      </c>
      <c r="H191" s="29" t="str">
        <f t="shared" ca="1" si="6"/>
        <v/>
      </c>
      <c r="I191" s="75" t="str">
        <f t="shared" ca="1" si="7"/>
        <v/>
      </c>
      <c r="J191" s="29">
        <f t="shared" ref="J191:J204" ca="1" si="30">SUM(H191,I191)</f>
        <v>0</v>
      </c>
      <c r="K191" s="29" t="str">
        <f t="shared" ca="1" si="9"/>
        <v/>
      </c>
      <c r="L191" s="75" t="str">
        <f t="shared" ca="1" si="10"/>
        <v/>
      </c>
      <c r="M191" s="29">
        <f t="shared" ref="M191:M204" ca="1" si="31">SUM(K191,L191)</f>
        <v>0</v>
      </c>
      <c r="N191" s="29" t="str">
        <f t="shared" ca="1" si="12"/>
        <v/>
      </c>
      <c r="O191" s="75" t="str">
        <f t="shared" ca="1" si="13"/>
        <v/>
      </c>
      <c r="P191" s="29">
        <f t="shared" ref="P191:P204" ca="1" si="32">SUM(N191,O191)</f>
        <v>0</v>
      </c>
      <c r="Q191" s="40"/>
    </row>
    <row r="192" spans="2:17" ht="28.95" customHeight="1">
      <c r="B192" s="26">
        <f t="shared" si="0"/>
        <v>188</v>
      </c>
      <c r="C192" s="95" t="str">
        <f t="shared" ca="1" si="1"/>
        <v/>
      </c>
      <c r="D192" s="44" t="str">
        <f t="shared" ca="1" si="2"/>
        <v/>
      </c>
      <c r="E192" s="95" t="str">
        <f t="shared" ca="1" si="3"/>
        <v/>
      </c>
      <c r="F192" s="44" t="str">
        <f t="shared" ca="1" si="4"/>
        <v/>
      </c>
      <c r="G192" s="95" t="str">
        <f t="shared" ca="1" si="5"/>
        <v/>
      </c>
      <c r="H192" s="29" t="str">
        <f t="shared" ca="1" si="6"/>
        <v/>
      </c>
      <c r="I192" s="75" t="str">
        <f t="shared" ca="1" si="7"/>
        <v/>
      </c>
      <c r="J192" s="29">
        <f t="shared" ca="1" si="30"/>
        <v>0</v>
      </c>
      <c r="K192" s="29" t="str">
        <f t="shared" ca="1" si="9"/>
        <v/>
      </c>
      <c r="L192" s="75" t="str">
        <f t="shared" ca="1" si="10"/>
        <v/>
      </c>
      <c r="M192" s="29">
        <f t="shared" ca="1" si="31"/>
        <v>0</v>
      </c>
      <c r="N192" s="29" t="str">
        <f t="shared" ca="1" si="12"/>
        <v/>
      </c>
      <c r="O192" s="75" t="str">
        <f t="shared" ca="1" si="13"/>
        <v/>
      </c>
      <c r="P192" s="29">
        <f t="shared" ca="1" si="32"/>
        <v>0</v>
      </c>
      <c r="Q192" s="40"/>
    </row>
    <row r="193" spans="2:17" ht="28.95" customHeight="1">
      <c r="B193" s="26">
        <f t="shared" si="0"/>
        <v>189</v>
      </c>
      <c r="C193" s="95" t="str">
        <f t="shared" ca="1" si="1"/>
        <v/>
      </c>
      <c r="D193" s="44" t="str">
        <f t="shared" ca="1" si="2"/>
        <v/>
      </c>
      <c r="E193" s="95" t="str">
        <f t="shared" ca="1" si="3"/>
        <v/>
      </c>
      <c r="F193" s="44" t="str">
        <f t="shared" ca="1" si="4"/>
        <v/>
      </c>
      <c r="G193" s="95" t="str">
        <f t="shared" ca="1" si="5"/>
        <v/>
      </c>
      <c r="H193" s="29" t="str">
        <f t="shared" ca="1" si="6"/>
        <v/>
      </c>
      <c r="I193" s="75" t="str">
        <f t="shared" ca="1" si="7"/>
        <v/>
      </c>
      <c r="J193" s="29">
        <f t="shared" ca="1" si="30"/>
        <v>0</v>
      </c>
      <c r="K193" s="29" t="str">
        <f t="shared" ca="1" si="9"/>
        <v/>
      </c>
      <c r="L193" s="75" t="str">
        <f t="shared" ca="1" si="10"/>
        <v/>
      </c>
      <c r="M193" s="29">
        <f t="shared" ca="1" si="31"/>
        <v>0</v>
      </c>
      <c r="N193" s="29" t="str">
        <f t="shared" ca="1" si="12"/>
        <v/>
      </c>
      <c r="O193" s="75" t="str">
        <f t="shared" ca="1" si="13"/>
        <v/>
      </c>
      <c r="P193" s="29">
        <f t="shared" ca="1" si="32"/>
        <v>0</v>
      </c>
      <c r="Q193" s="40"/>
    </row>
    <row r="194" spans="2:17" ht="28.95" customHeight="1">
      <c r="B194" s="26">
        <f t="shared" si="0"/>
        <v>190</v>
      </c>
      <c r="C194" s="95" t="str">
        <f t="shared" ca="1" si="1"/>
        <v/>
      </c>
      <c r="D194" s="44" t="str">
        <f t="shared" ca="1" si="2"/>
        <v/>
      </c>
      <c r="E194" s="95" t="str">
        <f t="shared" ca="1" si="3"/>
        <v/>
      </c>
      <c r="F194" s="44" t="str">
        <f t="shared" ca="1" si="4"/>
        <v/>
      </c>
      <c r="G194" s="95" t="str">
        <f t="shared" ca="1" si="5"/>
        <v/>
      </c>
      <c r="H194" s="29" t="str">
        <f t="shared" ca="1" si="6"/>
        <v/>
      </c>
      <c r="I194" s="75" t="str">
        <f t="shared" ca="1" si="7"/>
        <v/>
      </c>
      <c r="J194" s="29">
        <f t="shared" ca="1" si="30"/>
        <v>0</v>
      </c>
      <c r="K194" s="29" t="str">
        <f t="shared" ca="1" si="9"/>
        <v/>
      </c>
      <c r="L194" s="75" t="str">
        <f t="shared" ca="1" si="10"/>
        <v/>
      </c>
      <c r="M194" s="29">
        <f t="shared" ca="1" si="31"/>
        <v>0</v>
      </c>
      <c r="N194" s="29" t="str">
        <f t="shared" ca="1" si="12"/>
        <v/>
      </c>
      <c r="O194" s="75" t="str">
        <f t="shared" ca="1" si="13"/>
        <v/>
      </c>
      <c r="P194" s="29">
        <f t="shared" ca="1" si="32"/>
        <v>0</v>
      </c>
      <c r="Q194" s="40"/>
    </row>
    <row r="195" spans="2:17" ht="28.95" customHeight="1">
      <c r="B195" s="26">
        <f t="shared" si="0"/>
        <v>191</v>
      </c>
      <c r="C195" s="95" t="str">
        <f t="shared" ca="1" si="1"/>
        <v/>
      </c>
      <c r="D195" s="44" t="str">
        <f t="shared" ca="1" si="2"/>
        <v/>
      </c>
      <c r="E195" s="95" t="str">
        <f t="shared" ca="1" si="3"/>
        <v/>
      </c>
      <c r="F195" s="44" t="str">
        <f t="shared" ca="1" si="4"/>
        <v/>
      </c>
      <c r="G195" s="95" t="str">
        <f t="shared" ca="1" si="5"/>
        <v/>
      </c>
      <c r="H195" s="29" t="str">
        <f t="shared" ca="1" si="6"/>
        <v/>
      </c>
      <c r="I195" s="75" t="str">
        <f t="shared" ca="1" si="7"/>
        <v/>
      </c>
      <c r="J195" s="29">
        <f t="shared" ca="1" si="30"/>
        <v>0</v>
      </c>
      <c r="K195" s="29" t="str">
        <f t="shared" ca="1" si="9"/>
        <v/>
      </c>
      <c r="L195" s="75" t="str">
        <f t="shared" ca="1" si="10"/>
        <v/>
      </c>
      <c r="M195" s="29">
        <f t="shared" ca="1" si="31"/>
        <v>0</v>
      </c>
      <c r="N195" s="29" t="str">
        <f t="shared" ca="1" si="12"/>
        <v/>
      </c>
      <c r="O195" s="75" t="str">
        <f t="shared" ca="1" si="13"/>
        <v/>
      </c>
      <c r="P195" s="29">
        <f t="shared" ca="1" si="32"/>
        <v>0</v>
      </c>
      <c r="Q195" s="40"/>
    </row>
    <row r="196" spans="2:17" ht="28.95" customHeight="1">
      <c r="B196" s="26">
        <f t="shared" si="0"/>
        <v>192</v>
      </c>
      <c r="C196" s="95" t="str">
        <f t="shared" ca="1" si="1"/>
        <v/>
      </c>
      <c r="D196" s="44" t="str">
        <f t="shared" ca="1" si="2"/>
        <v/>
      </c>
      <c r="E196" s="95" t="str">
        <f t="shared" ca="1" si="3"/>
        <v/>
      </c>
      <c r="F196" s="44" t="str">
        <f t="shared" ca="1" si="4"/>
        <v/>
      </c>
      <c r="G196" s="95" t="str">
        <f t="shared" ca="1" si="5"/>
        <v/>
      </c>
      <c r="H196" s="29" t="str">
        <f t="shared" ca="1" si="6"/>
        <v/>
      </c>
      <c r="I196" s="75" t="str">
        <f t="shared" ca="1" si="7"/>
        <v/>
      </c>
      <c r="J196" s="29">
        <f t="shared" ca="1" si="30"/>
        <v>0</v>
      </c>
      <c r="K196" s="29" t="str">
        <f t="shared" ca="1" si="9"/>
        <v/>
      </c>
      <c r="L196" s="75" t="str">
        <f t="shared" ca="1" si="10"/>
        <v/>
      </c>
      <c r="M196" s="29">
        <f t="shared" ca="1" si="31"/>
        <v>0</v>
      </c>
      <c r="N196" s="29" t="str">
        <f t="shared" ca="1" si="12"/>
        <v/>
      </c>
      <c r="O196" s="75" t="str">
        <f t="shared" ca="1" si="13"/>
        <v/>
      </c>
      <c r="P196" s="29">
        <f t="shared" ca="1" si="32"/>
        <v>0</v>
      </c>
      <c r="Q196" s="40"/>
    </row>
    <row r="197" spans="2:17" ht="28.95" customHeight="1">
      <c r="B197" s="26">
        <f t="shared" si="0"/>
        <v>193</v>
      </c>
      <c r="C197" s="95" t="str">
        <f t="shared" ca="1" si="1"/>
        <v/>
      </c>
      <c r="D197" s="44" t="str">
        <f t="shared" ca="1" si="2"/>
        <v/>
      </c>
      <c r="E197" s="95" t="str">
        <f t="shared" ca="1" si="3"/>
        <v/>
      </c>
      <c r="F197" s="44" t="str">
        <f t="shared" ca="1" si="4"/>
        <v/>
      </c>
      <c r="G197" s="95" t="str">
        <f t="shared" ca="1" si="5"/>
        <v/>
      </c>
      <c r="H197" s="29" t="str">
        <f t="shared" ca="1" si="6"/>
        <v/>
      </c>
      <c r="I197" s="75" t="str">
        <f t="shared" ca="1" si="7"/>
        <v/>
      </c>
      <c r="J197" s="29">
        <f t="shared" ca="1" si="30"/>
        <v>0</v>
      </c>
      <c r="K197" s="29" t="str">
        <f t="shared" ca="1" si="9"/>
        <v/>
      </c>
      <c r="L197" s="75" t="str">
        <f t="shared" ca="1" si="10"/>
        <v/>
      </c>
      <c r="M197" s="29">
        <f t="shared" ca="1" si="31"/>
        <v>0</v>
      </c>
      <c r="N197" s="29" t="str">
        <f t="shared" ca="1" si="12"/>
        <v/>
      </c>
      <c r="O197" s="75" t="str">
        <f t="shared" ca="1" si="13"/>
        <v/>
      </c>
      <c r="P197" s="29">
        <f t="shared" ca="1" si="32"/>
        <v>0</v>
      </c>
      <c r="Q197" s="40"/>
    </row>
    <row r="198" spans="2:17" ht="28.95" customHeight="1">
      <c r="B198" s="26">
        <f t="shared" si="0"/>
        <v>194</v>
      </c>
      <c r="C198" s="95" t="str">
        <f t="shared" ca="1" si="1"/>
        <v/>
      </c>
      <c r="D198" s="44" t="str">
        <f t="shared" ca="1" si="2"/>
        <v/>
      </c>
      <c r="E198" s="95" t="str">
        <f t="shared" ca="1" si="3"/>
        <v/>
      </c>
      <c r="F198" s="44" t="str">
        <f t="shared" ca="1" si="4"/>
        <v/>
      </c>
      <c r="G198" s="95" t="str">
        <f t="shared" ca="1" si="5"/>
        <v/>
      </c>
      <c r="H198" s="29" t="str">
        <f t="shared" ca="1" si="6"/>
        <v/>
      </c>
      <c r="I198" s="75" t="str">
        <f t="shared" ca="1" si="7"/>
        <v/>
      </c>
      <c r="J198" s="29">
        <f t="shared" ca="1" si="30"/>
        <v>0</v>
      </c>
      <c r="K198" s="29" t="str">
        <f t="shared" ca="1" si="9"/>
        <v/>
      </c>
      <c r="L198" s="75" t="str">
        <f t="shared" ca="1" si="10"/>
        <v/>
      </c>
      <c r="M198" s="29">
        <f t="shared" ca="1" si="31"/>
        <v>0</v>
      </c>
      <c r="N198" s="29" t="str">
        <f t="shared" ca="1" si="12"/>
        <v/>
      </c>
      <c r="O198" s="75" t="str">
        <f t="shared" ca="1" si="13"/>
        <v/>
      </c>
      <c r="P198" s="29">
        <f t="shared" ca="1" si="32"/>
        <v>0</v>
      </c>
      <c r="Q198" s="40"/>
    </row>
    <row r="199" spans="2:17" ht="28.95" customHeight="1">
      <c r="B199" s="26">
        <f t="shared" si="0"/>
        <v>195</v>
      </c>
      <c r="C199" s="95" t="str">
        <f t="shared" ca="1" si="1"/>
        <v/>
      </c>
      <c r="D199" s="44" t="str">
        <f t="shared" ca="1" si="2"/>
        <v/>
      </c>
      <c r="E199" s="95" t="str">
        <f t="shared" ca="1" si="3"/>
        <v/>
      </c>
      <c r="F199" s="44" t="str">
        <f t="shared" ca="1" si="4"/>
        <v/>
      </c>
      <c r="G199" s="95" t="str">
        <f t="shared" ca="1" si="5"/>
        <v/>
      </c>
      <c r="H199" s="29" t="str">
        <f t="shared" ca="1" si="6"/>
        <v/>
      </c>
      <c r="I199" s="75" t="str">
        <f t="shared" ca="1" si="7"/>
        <v/>
      </c>
      <c r="J199" s="29">
        <f t="shared" ca="1" si="30"/>
        <v>0</v>
      </c>
      <c r="K199" s="29" t="str">
        <f t="shared" ca="1" si="9"/>
        <v/>
      </c>
      <c r="L199" s="75" t="str">
        <f t="shared" ca="1" si="10"/>
        <v/>
      </c>
      <c r="M199" s="29">
        <f t="shared" ca="1" si="31"/>
        <v>0</v>
      </c>
      <c r="N199" s="29" t="str">
        <f t="shared" ca="1" si="12"/>
        <v/>
      </c>
      <c r="O199" s="75" t="str">
        <f t="shared" ca="1" si="13"/>
        <v/>
      </c>
      <c r="P199" s="29">
        <f t="shared" ca="1" si="32"/>
        <v>0</v>
      </c>
      <c r="Q199" s="40"/>
    </row>
    <row r="200" spans="2:17" ht="28.95" customHeight="1">
      <c r="B200" s="26">
        <f t="shared" si="0"/>
        <v>196</v>
      </c>
      <c r="C200" s="95" t="str">
        <f t="shared" ca="1" si="1"/>
        <v/>
      </c>
      <c r="D200" s="44" t="str">
        <f t="shared" ca="1" si="2"/>
        <v/>
      </c>
      <c r="E200" s="95" t="str">
        <f t="shared" ca="1" si="3"/>
        <v/>
      </c>
      <c r="F200" s="44" t="str">
        <f t="shared" ca="1" si="4"/>
        <v/>
      </c>
      <c r="G200" s="95" t="str">
        <f t="shared" ca="1" si="5"/>
        <v/>
      </c>
      <c r="H200" s="29" t="str">
        <f t="shared" ca="1" si="6"/>
        <v/>
      </c>
      <c r="I200" s="75" t="str">
        <f t="shared" ca="1" si="7"/>
        <v/>
      </c>
      <c r="J200" s="29">
        <f t="shared" ca="1" si="30"/>
        <v>0</v>
      </c>
      <c r="K200" s="29" t="str">
        <f t="shared" ca="1" si="9"/>
        <v/>
      </c>
      <c r="L200" s="75" t="str">
        <f t="shared" ca="1" si="10"/>
        <v/>
      </c>
      <c r="M200" s="29">
        <f t="shared" ca="1" si="31"/>
        <v>0</v>
      </c>
      <c r="N200" s="29" t="str">
        <f t="shared" ca="1" si="12"/>
        <v/>
      </c>
      <c r="O200" s="75" t="str">
        <f t="shared" ca="1" si="13"/>
        <v/>
      </c>
      <c r="P200" s="29">
        <f t="shared" ca="1" si="32"/>
        <v>0</v>
      </c>
      <c r="Q200" s="40"/>
    </row>
    <row r="201" spans="2:17" ht="28.95" customHeight="1">
      <c r="B201" s="26">
        <f t="shared" si="0"/>
        <v>197</v>
      </c>
      <c r="C201" s="95" t="str">
        <f t="shared" ca="1" si="1"/>
        <v/>
      </c>
      <c r="D201" s="44" t="str">
        <f t="shared" ca="1" si="2"/>
        <v/>
      </c>
      <c r="E201" s="95" t="str">
        <f t="shared" ca="1" si="3"/>
        <v/>
      </c>
      <c r="F201" s="44" t="str">
        <f t="shared" ca="1" si="4"/>
        <v/>
      </c>
      <c r="G201" s="95" t="str">
        <f t="shared" ca="1" si="5"/>
        <v/>
      </c>
      <c r="H201" s="29" t="str">
        <f t="shared" ca="1" si="6"/>
        <v/>
      </c>
      <c r="I201" s="75" t="str">
        <f t="shared" ca="1" si="7"/>
        <v/>
      </c>
      <c r="J201" s="29">
        <f t="shared" ca="1" si="30"/>
        <v>0</v>
      </c>
      <c r="K201" s="29" t="str">
        <f t="shared" ca="1" si="9"/>
        <v/>
      </c>
      <c r="L201" s="75" t="str">
        <f t="shared" ca="1" si="10"/>
        <v/>
      </c>
      <c r="M201" s="29">
        <f t="shared" ca="1" si="31"/>
        <v>0</v>
      </c>
      <c r="N201" s="29" t="str">
        <f t="shared" ca="1" si="12"/>
        <v/>
      </c>
      <c r="O201" s="75" t="str">
        <f t="shared" ca="1" si="13"/>
        <v/>
      </c>
      <c r="P201" s="29">
        <f t="shared" ca="1" si="32"/>
        <v>0</v>
      </c>
      <c r="Q201" s="40"/>
    </row>
    <row r="202" spans="2:17" ht="28.95" customHeight="1">
      <c r="B202" s="26">
        <f t="shared" si="0"/>
        <v>198</v>
      </c>
      <c r="C202" s="95" t="str">
        <f t="shared" ca="1" si="1"/>
        <v/>
      </c>
      <c r="D202" s="44" t="str">
        <f t="shared" ca="1" si="2"/>
        <v/>
      </c>
      <c r="E202" s="95" t="str">
        <f t="shared" ca="1" si="3"/>
        <v/>
      </c>
      <c r="F202" s="44" t="str">
        <f t="shared" ca="1" si="4"/>
        <v/>
      </c>
      <c r="G202" s="95" t="str">
        <f t="shared" ca="1" si="5"/>
        <v/>
      </c>
      <c r="H202" s="29" t="str">
        <f t="shared" ca="1" si="6"/>
        <v/>
      </c>
      <c r="I202" s="75" t="str">
        <f t="shared" ca="1" si="7"/>
        <v/>
      </c>
      <c r="J202" s="29">
        <f t="shared" ca="1" si="30"/>
        <v>0</v>
      </c>
      <c r="K202" s="29" t="str">
        <f t="shared" ca="1" si="9"/>
        <v/>
      </c>
      <c r="L202" s="75" t="str">
        <f t="shared" ca="1" si="10"/>
        <v/>
      </c>
      <c r="M202" s="29">
        <f t="shared" ca="1" si="31"/>
        <v>0</v>
      </c>
      <c r="N202" s="29" t="str">
        <f t="shared" ca="1" si="12"/>
        <v/>
      </c>
      <c r="O202" s="75" t="str">
        <f t="shared" ca="1" si="13"/>
        <v/>
      </c>
      <c r="P202" s="29">
        <f t="shared" ca="1" si="32"/>
        <v>0</v>
      </c>
      <c r="Q202" s="40"/>
    </row>
    <row r="203" spans="2:17" ht="28.95" customHeight="1">
      <c r="B203" s="26">
        <f t="shared" si="0"/>
        <v>199</v>
      </c>
      <c r="C203" s="95" t="str">
        <f t="shared" ca="1" si="1"/>
        <v/>
      </c>
      <c r="D203" s="44" t="str">
        <f t="shared" ca="1" si="2"/>
        <v/>
      </c>
      <c r="E203" s="95" t="str">
        <f t="shared" ca="1" si="3"/>
        <v/>
      </c>
      <c r="F203" s="44" t="str">
        <f t="shared" ca="1" si="4"/>
        <v/>
      </c>
      <c r="G203" s="95" t="str">
        <f t="shared" ca="1" si="5"/>
        <v/>
      </c>
      <c r="H203" s="29" t="str">
        <f t="shared" ca="1" si="6"/>
        <v/>
      </c>
      <c r="I203" s="75" t="str">
        <f t="shared" ca="1" si="7"/>
        <v/>
      </c>
      <c r="J203" s="29">
        <f t="shared" ca="1" si="30"/>
        <v>0</v>
      </c>
      <c r="K203" s="29" t="str">
        <f t="shared" ca="1" si="9"/>
        <v/>
      </c>
      <c r="L203" s="75" t="str">
        <f t="shared" ca="1" si="10"/>
        <v/>
      </c>
      <c r="M203" s="29">
        <f t="shared" ca="1" si="31"/>
        <v>0</v>
      </c>
      <c r="N203" s="29" t="str">
        <f t="shared" ca="1" si="12"/>
        <v/>
      </c>
      <c r="O203" s="75" t="str">
        <f t="shared" ca="1" si="13"/>
        <v/>
      </c>
      <c r="P203" s="29">
        <f t="shared" ca="1" si="32"/>
        <v>0</v>
      </c>
      <c r="Q203" s="40"/>
    </row>
    <row r="204" spans="2:17" ht="28.95" customHeight="1">
      <c r="B204" s="26">
        <f t="shared" si="0"/>
        <v>200</v>
      </c>
      <c r="C204" s="95" t="str">
        <f t="shared" ca="1" si="1"/>
        <v/>
      </c>
      <c r="D204" s="44" t="str">
        <f t="shared" ca="1" si="2"/>
        <v/>
      </c>
      <c r="E204" s="95" t="str">
        <f t="shared" ca="1" si="3"/>
        <v/>
      </c>
      <c r="F204" s="44" t="str">
        <f t="shared" ca="1" si="4"/>
        <v/>
      </c>
      <c r="G204" s="95" t="str">
        <f t="shared" ca="1" si="5"/>
        <v/>
      </c>
      <c r="H204" s="29" t="str">
        <f t="shared" ca="1" si="6"/>
        <v/>
      </c>
      <c r="I204" s="75" t="str">
        <f t="shared" ca="1" si="7"/>
        <v/>
      </c>
      <c r="J204" s="29">
        <f t="shared" ca="1" si="30"/>
        <v>0</v>
      </c>
      <c r="K204" s="29" t="str">
        <f t="shared" ca="1" si="9"/>
        <v/>
      </c>
      <c r="L204" s="75" t="str">
        <f t="shared" ca="1" si="10"/>
        <v/>
      </c>
      <c r="M204" s="29">
        <f t="shared" ca="1" si="31"/>
        <v>0</v>
      </c>
      <c r="N204" s="29" t="str">
        <f t="shared" ca="1" si="12"/>
        <v/>
      </c>
      <c r="O204" s="75" t="str">
        <f t="shared" ca="1" si="13"/>
        <v/>
      </c>
      <c r="P204" s="29">
        <f t="shared" ca="1" si="32"/>
        <v>0</v>
      </c>
      <c r="Q204" s="40"/>
    </row>
    <row r="205" spans="2:17" ht="11.25" hidden="1" customHeight="1"/>
    <row r="206" spans="2:17" s="83" customFormat="1" hidden="1">
      <c r="B206" s="3" t="s">
        <v>38</v>
      </c>
      <c r="C206" s="2"/>
      <c r="D206" s="2"/>
    </row>
    <row r="207" spans="2:17" s="83" customFormat="1" ht="16.5" hidden="1" customHeight="1">
      <c r="B207" s="27"/>
      <c r="C207" s="3" t="s">
        <v>20</v>
      </c>
      <c r="D207" s="2"/>
    </row>
    <row r="208" spans="2:17" s="83" customFormat="1" ht="16.5" customHeight="1">
      <c r="B208" s="27"/>
      <c r="C208" s="3"/>
      <c r="D208" s="2"/>
    </row>
    <row r="209" spans="2:4" s="83" customFormat="1" ht="16.5" customHeight="1">
      <c r="B209" s="5"/>
      <c r="C209" s="28"/>
      <c r="D209" s="2"/>
    </row>
    <row r="210" spans="2:4" s="83" customFormat="1" ht="16.5" customHeight="1">
      <c r="B210" s="5"/>
      <c r="C210" s="28"/>
      <c r="D210" s="2"/>
    </row>
    <row r="211" spans="2:4" s="83" customFormat="1" ht="22.5" customHeight="1"/>
    <row r="212" spans="2:4" s="83" customFormat="1" ht="22.5" customHeight="1"/>
    <row r="213" spans="2:4" s="83" customFormat="1" ht="22.5" customHeight="1"/>
    <row r="214" spans="2:4" s="83" customFormat="1" ht="22.5" customHeight="1"/>
    <row r="215" spans="2:4" s="83" customFormat="1" ht="22.5" customHeight="1"/>
    <row r="216" spans="2:4" s="83" customFormat="1" ht="22.5" customHeight="1"/>
    <row r="217" spans="2:4" s="83" customFormat="1" ht="22.5" customHeight="1"/>
    <row r="218" spans="2:4" s="83" customFormat="1" ht="22.5" customHeight="1"/>
    <row r="219" spans="2:4" s="83" customFormat="1" ht="22.5" customHeight="1"/>
    <row r="220" spans="2:4" s="83" customFormat="1" ht="22.5" customHeight="1"/>
    <row r="221" spans="2:4" s="83" customFormat="1" ht="22.5" customHeight="1"/>
  </sheetData>
  <sheetProtection algorithmName="SHA-512" hashValue="SD3ecQK70Nqv5LEaX3Lw5dHXw3tPyG8mSpHd2Lgp7cfft7b3siY8dLu3XeiwglWE8yQJBRfBPxoXAaRmtgvlZg==" saltValue="m345C0cRq6NMUrtrx9fiDg==" spinCount="100000" sheet="1" objects="1" scenarios="1"/>
  <mergeCells count="10">
    <mergeCell ref="Q3:Q4"/>
    <mergeCell ref="F3:F4"/>
    <mergeCell ref="H3:J3"/>
    <mergeCell ref="B3:B4"/>
    <mergeCell ref="D3:D4"/>
    <mergeCell ref="C3:C4"/>
    <mergeCell ref="E3:E4"/>
    <mergeCell ref="G3:G4"/>
    <mergeCell ref="K3:M3"/>
    <mergeCell ref="N3:P3"/>
  </mergeCells>
  <phoneticPr fontId="3"/>
  <dataValidations count="2">
    <dataValidation type="list" allowBlank="1" showInputMessage="1" showErrorMessage="1" sqref="Q5:Q204" xr:uid="{00000000-0002-0000-0200-000000000000}">
      <formula1>"可"</formula1>
    </dataValidation>
    <dataValidation type="list" allowBlank="1" showInputMessage="1" showErrorMessage="1" sqref="E5:E20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3"/>
  <sheetViews>
    <sheetView showGridLines="0" showZeros="0" zoomScaleNormal="100" zoomScaleSheetLayoutView="100" workbookViewId="0">
      <selection activeCell="W9" sqref="W9:AF9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62</v>
      </c>
    </row>
    <row r="2" spans="1:48" ht="7.5" customHeight="1"/>
    <row r="3" spans="1:48">
      <c r="A3" s="192" t="s">
        <v>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4"/>
    </row>
    <row r="4" spans="1:48" s="47" customFormat="1" ht="9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48">
      <c r="A5" s="170" t="s">
        <v>21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2"/>
    </row>
    <row r="6" spans="1:48" s="47" customFormat="1" ht="4.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8" ht="28.95" customHeight="1">
      <c r="A7" s="146" t="s">
        <v>70</v>
      </c>
      <c r="B7" s="147"/>
      <c r="C7" s="147"/>
      <c r="D7" s="147"/>
      <c r="E7" s="147"/>
      <c r="F7" s="147"/>
      <c r="G7" s="148"/>
      <c r="H7" s="211"/>
      <c r="I7" s="212"/>
      <c r="J7" s="212"/>
      <c r="K7" s="212"/>
      <c r="L7" s="212"/>
      <c r="M7" s="212"/>
      <c r="N7" s="213"/>
      <c r="O7" s="146" t="s">
        <v>22</v>
      </c>
      <c r="P7" s="147"/>
      <c r="Q7" s="147"/>
      <c r="R7" s="147"/>
      <c r="S7" s="148"/>
      <c r="T7" s="184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6"/>
    </row>
    <row r="8" spans="1:48">
      <c r="A8" s="195" t="s">
        <v>23</v>
      </c>
      <c r="B8" s="196"/>
      <c r="C8" s="197"/>
      <c r="D8" s="146" t="s">
        <v>24</v>
      </c>
      <c r="E8" s="147"/>
      <c r="F8" s="147"/>
      <c r="G8" s="148"/>
      <c r="H8" s="146" t="s">
        <v>15</v>
      </c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8"/>
      <c r="T8" s="195" t="s">
        <v>25</v>
      </c>
      <c r="U8" s="196"/>
      <c r="V8" s="197"/>
      <c r="W8" s="146" t="s">
        <v>10</v>
      </c>
      <c r="X8" s="147"/>
      <c r="Y8" s="147"/>
      <c r="Z8" s="147"/>
      <c r="AA8" s="147"/>
      <c r="AB8" s="147"/>
      <c r="AC8" s="147"/>
      <c r="AD8" s="147"/>
      <c r="AE8" s="147"/>
      <c r="AF8" s="148"/>
      <c r="AG8" s="202" t="s">
        <v>26</v>
      </c>
      <c r="AH8" s="203"/>
      <c r="AI8" s="203"/>
      <c r="AJ8" s="203"/>
      <c r="AK8" s="203"/>
      <c r="AL8" s="203"/>
      <c r="AM8" s="204"/>
    </row>
    <row r="9" spans="1:48" ht="28.95" customHeight="1">
      <c r="A9" s="198"/>
      <c r="B9" s="157"/>
      <c r="C9" s="123"/>
      <c r="D9" s="199"/>
      <c r="E9" s="200"/>
      <c r="F9" s="200"/>
      <c r="G9" s="201"/>
      <c r="H9" s="205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198"/>
      <c r="U9" s="157"/>
      <c r="V9" s="123"/>
      <c r="W9" s="223"/>
      <c r="X9" s="224"/>
      <c r="Y9" s="224"/>
      <c r="Z9" s="224"/>
      <c r="AA9" s="224"/>
      <c r="AB9" s="224"/>
      <c r="AC9" s="224"/>
      <c r="AD9" s="224"/>
      <c r="AE9" s="224"/>
      <c r="AF9" s="225"/>
      <c r="AG9" s="208"/>
      <c r="AH9" s="209"/>
      <c r="AI9" s="209"/>
      <c r="AJ9" s="209"/>
      <c r="AK9" s="209"/>
      <c r="AL9" s="209"/>
      <c r="AM9" s="210"/>
      <c r="AV9" s="3"/>
    </row>
    <row r="10" spans="1:48" s="3" customFormat="1" ht="20.25" customHeight="1">
      <c r="A10" s="146" t="s">
        <v>27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8"/>
      <c r="L10" s="217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9"/>
      <c r="AP10" s="187"/>
      <c r="AQ10" s="187"/>
      <c r="AR10" s="187"/>
      <c r="AS10" s="187"/>
      <c r="AT10" s="187"/>
      <c r="AU10" s="187"/>
    </row>
    <row r="11" spans="1:48" s="3" customFormat="1" ht="18" customHeight="1">
      <c r="A11" s="188" t="s">
        <v>28</v>
      </c>
      <c r="B11" s="189"/>
      <c r="C11" s="189"/>
      <c r="D11" s="189"/>
      <c r="E11" s="189"/>
      <c r="F11" s="189"/>
      <c r="G11" s="189"/>
      <c r="H11" s="190"/>
      <c r="I11" s="4"/>
      <c r="J11" s="91" t="s">
        <v>72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4"/>
      <c r="Z11" s="91" t="s">
        <v>73</v>
      </c>
      <c r="AA11" s="8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</row>
    <row r="12" spans="1:48" s="46" customFormat="1" ht="6" customHeight="1">
      <c r="A12" s="53"/>
      <c r="B12" s="53"/>
      <c r="C12" s="53"/>
      <c r="D12" s="53"/>
      <c r="E12" s="53"/>
      <c r="F12" s="53"/>
      <c r="G12" s="53"/>
      <c r="H12" s="53"/>
      <c r="I12" s="54"/>
      <c r="J12" s="55"/>
      <c r="K12" s="54"/>
      <c r="L12" s="52"/>
      <c r="M12" s="52"/>
      <c r="N12" s="52"/>
      <c r="O12" s="52"/>
      <c r="P12" s="52"/>
      <c r="Q12" s="52"/>
      <c r="R12" s="52"/>
      <c r="S12" s="52"/>
      <c r="T12" s="52"/>
      <c r="U12" s="54"/>
      <c r="V12" s="52"/>
      <c r="W12" s="52"/>
      <c r="X12" s="52"/>
      <c r="Y12" s="55"/>
      <c r="Z12" s="56"/>
      <c r="AA12" s="54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8" s="3" customFormat="1" ht="12">
      <c r="A13" s="170" t="s">
        <v>42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2"/>
    </row>
    <row r="14" spans="1:48" s="46" customFormat="1" ht="3" customHeight="1">
      <c r="I14" s="57"/>
      <c r="J14" s="58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</row>
    <row r="15" spans="1:48" s="3" customFormat="1" ht="18" customHeight="1">
      <c r="A15" s="173" t="s">
        <v>41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5"/>
      <c r="Y15" s="176"/>
      <c r="Z15" s="177"/>
      <c r="AA15" s="73"/>
      <c r="AB15" s="73"/>
      <c r="AC15" s="73"/>
      <c r="AD15" s="73"/>
      <c r="AE15" s="73"/>
      <c r="AF15" s="73"/>
      <c r="AG15" s="73"/>
      <c r="AH15" s="74"/>
      <c r="AI15" s="74"/>
      <c r="AJ15" s="74"/>
      <c r="AK15" s="74"/>
      <c r="AL15" s="74"/>
      <c r="AM15" s="74"/>
    </row>
    <row r="16" spans="1:48" s="3" customFormat="1" ht="18" customHeight="1">
      <c r="A16" s="173" t="s">
        <v>63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5"/>
      <c r="Y16" s="176"/>
      <c r="Z16" s="177"/>
      <c r="AA16" s="73"/>
      <c r="AB16" s="73"/>
      <c r="AC16" s="73"/>
      <c r="AD16" s="73"/>
      <c r="AE16" s="73"/>
      <c r="AF16" s="73"/>
      <c r="AG16" s="73"/>
      <c r="AH16" s="74"/>
      <c r="AI16" s="74"/>
      <c r="AJ16" s="74"/>
      <c r="AK16" s="74"/>
      <c r="AL16" s="74"/>
      <c r="AM16" s="74"/>
    </row>
    <row r="17" spans="1:48" s="46" customFormat="1" ht="6" customHeight="1">
      <c r="I17" s="57"/>
      <c r="J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48" s="3" customFormat="1" ht="12">
      <c r="A18" s="170" t="s">
        <v>43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2"/>
    </row>
    <row r="19" spans="1:48" s="46" customFormat="1" ht="3" customHeight="1">
      <c r="I19" s="57"/>
      <c r="J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</row>
    <row r="20" spans="1:48" ht="19.5" customHeight="1">
      <c r="A20" s="60" t="s">
        <v>74</v>
      </c>
      <c r="B20" s="46"/>
      <c r="C20" s="45"/>
      <c r="D20" s="46"/>
      <c r="E20" s="61"/>
      <c r="F20" s="46"/>
      <c r="G20" s="46"/>
      <c r="H20" s="46"/>
      <c r="I20" s="46"/>
      <c r="J20" s="62"/>
      <c r="K20" s="62"/>
      <c r="L20" s="62"/>
      <c r="M20" s="62"/>
      <c r="N20" s="62"/>
      <c r="O20" s="63"/>
      <c r="P20" s="45"/>
      <c r="Q20" s="47"/>
      <c r="R20" s="47"/>
      <c r="S20" s="62"/>
      <c r="T20" s="58"/>
      <c r="U20" s="62"/>
      <c r="V20" s="62"/>
      <c r="W20" s="45"/>
      <c r="Y20" s="139" t="s">
        <v>39</v>
      </c>
      <c r="Z20" s="140"/>
      <c r="AA20" s="140"/>
      <c r="AB20" s="140"/>
      <c r="AC20" s="141"/>
      <c r="AD20" s="146" t="s">
        <v>50</v>
      </c>
      <c r="AE20" s="147"/>
      <c r="AF20" s="147"/>
      <c r="AG20" s="147"/>
      <c r="AH20" s="148"/>
      <c r="AI20" s="146" t="s">
        <v>40</v>
      </c>
      <c r="AJ20" s="147"/>
      <c r="AK20" s="147"/>
      <c r="AL20" s="147"/>
      <c r="AM20" s="148"/>
      <c r="AV20" s="3"/>
    </row>
    <row r="21" spans="1:48">
      <c r="A21" s="60"/>
      <c r="B21" s="46"/>
      <c r="C21" s="45"/>
      <c r="D21" s="46"/>
      <c r="E21" s="61"/>
      <c r="F21" s="46"/>
      <c r="G21" s="46"/>
      <c r="H21" s="46"/>
      <c r="I21" s="46"/>
      <c r="J21" s="62"/>
      <c r="K21" s="62"/>
      <c r="L21" s="62"/>
      <c r="M21" s="62"/>
      <c r="N21" s="62"/>
      <c r="O21" s="63"/>
      <c r="P21" s="45"/>
      <c r="Q21" s="47"/>
      <c r="R21" s="47"/>
      <c r="S21" s="62"/>
      <c r="T21" s="58"/>
      <c r="U21" s="62"/>
      <c r="V21" s="62"/>
      <c r="W21" s="64"/>
      <c r="Y21" s="164"/>
      <c r="Z21" s="165"/>
      <c r="AA21" s="165"/>
      <c r="AB21" s="166" t="s">
        <v>6</v>
      </c>
      <c r="AC21" s="167"/>
      <c r="AD21" s="178">
        <f>MIN(Y21,ROUNDDOWN((H29+H38)/1000,0))</f>
        <v>0</v>
      </c>
      <c r="AE21" s="179"/>
      <c r="AF21" s="179"/>
      <c r="AG21" s="182" t="s">
        <v>6</v>
      </c>
      <c r="AH21" s="183"/>
      <c r="AI21" s="142">
        <f>IF(Y21&lt;AD21,0,Y21-AD21)</f>
        <v>0</v>
      </c>
      <c r="AJ21" s="143"/>
      <c r="AK21" s="143"/>
      <c r="AL21" s="182" t="s">
        <v>6</v>
      </c>
      <c r="AM21" s="183"/>
      <c r="AV21" s="3"/>
    </row>
    <row r="22" spans="1:48">
      <c r="A22" s="45" t="s">
        <v>76</v>
      </c>
      <c r="B22" s="46"/>
      <c r="C22" s="45"/>
      <c r="D22" s="46"/>
      <c r="E22" s="61"/>
      <c r="F22" s="46"/>
      <c r="G22" s="46"/>
      <c r="H22" s="46"/>
      <c r="I22" s="46"/>
      <c r="J22" s="62"/>
      <c r="K22" s="62"/>
      <c r="L22" s="62"/>
      <c r="M22" s="62"/>
      <c r="N22" s="62"/>
      <c r="O22" s="63"/>
      <c r="P22" s="45"/>
      <c r="Q22" s="47"/>
      <c r="R22" s="47"/>
      <c r="S22" s="62"/>
      <c r="T22" s="58"/>
      <c r="U22" s="62"/>
      <c r="V22" s="62"/>
      <c r="W22" s="64"/>
      <c r="Y22" s="133"/>
      <c r="Z22" s="134"/>
      <c r="AA22" s="134"/>
      <c r="AB22" s="168"/>
      <c r="AC22" s="169"/>
      <c r="AD22" s="180"/>
      <c r="AE22" s="181"/>
      <c r="AF22" s="181"/>
      <c r="AG22" s="137"/>
      <c r="AH22" s="138"/>
      <c r="AI22" s="144"/>
      <c r="AJ22" s="145"/>
      <c r="AK22" s="145"/>
      <c r="AL22" s="137"/>
      <c r="AM22" s="138"/>
    </row>
    <row r="23" spans="1:48" ht="15" customHeight="1">
      <c r="A23" s="146" t="s">
        <v>29</v>
      </c>
      <c r="B23" s="147"/>
      <c r="C23" s="147"/>
      <c r="D23" s="147"/>
      <c r="E23" s="147"/>
      <c r="F23" s="147"/>
      <c r="G23" s="148"/>
      <c r="H23" s="147" t="s">
        <v>44</v>
      </c>
      <c r="I23" s="147"/>
      <c r="J23" s="147"/>
      <c r="K23" s="147"/>
      <c r="L23" s="147"/>
      <c r="M23" s="146" t="s">
        <v>30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23"/>
    </row>
    <row r="24" spans="1:48" ht="15" customHeight="1">
      <c r="A24" s="34" t="s">
        <v>31</v>
      </c>
      <c r="B24" s="35"/>
      <c r="C24" s="35"/>
      <c r="D24" s="35"/>
      <c r="E24" s="36"/>
      <c r="F24" s="36"/>
      <c r="G24" s="37"/>
      <c r="H24" s="150"/>
      <c r="I24" s="150"/>
      <c r="J24" s="150"/>
      <c r="K24" s="150"/>
      <c r="L24" s="150"/>
      <c r="M24" s="15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60"/>
    </row>
    <row r="25" spans="1:48" ht="15" customHeight="1">
      <c r="A25" s="15" t="s">
        <v>32</v>
      </c>
      <c r="B25" s="16"/>
      <c r="C25" s="16"/>
      <c r="D25" s="16"/>
      <c r="E25" s="17"/>
      <c r="F25" s="17"/>
      <c r="G25" s="18"/>
      <c r="H25" s="151"/>
      <c r="I25" s="151"/>
      <c r="J25" s="151"/>
      <c r="K25" s="151"/>
      <c r="L25" s="151"/>
      <c r="M25" s="161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3"/>
    </row>
    <row r="26" spans="1:48" ht="15" customHeight="1">
      <c r="A26" s="15" t="s">
        <v>33</v>
      </c>
      <c r="B26" s="16"/>
      <c r="C26" s="16"/>
      <c r="D26" s="16"/>
      <c r="E26" s="17"/>
      <c r="F26" s="17"/>
      <c r="G26" s="18"/>
      <c r="H26" s="151"/>
      <c r="I26" s="151"/>
      <c r="J26" s="151"/>
      <c r="K26" s="151"/>
      <c r="L26" s="151"/>
      <c r="M26" s="161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3"/>
    </row>
    <row r="27" spans="1:48" ht="15" customHeight="1">
      <c r="A27" s="15" t="s">
        <v>34</v>
      </c>
      <c r="B27" s="16"/>
      <c r="C27" s="16"/>
      <c r="D27" s="16"/>
      <c r="E27" s="17"/>
      <c r="F27" s="17"/>
      <c r="G27" s="18"/>
      <c r="H27" s="151"/>
      <c r="I27" s="151"/>
      <c r="J27" s="151"/>
      <c r="K27" s="151"/>
      <c r="L27" s="151"/>
      <c r="M27" s="161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3"/>
      <c r="AV27" s="3"/>
    </row>
    <row r="28" spans="1:48" ht="15" customHeight="1">
      <c r="A28" s="15" t="s">
        <v>35</v>
      </c>
      <c r="B28" s="16"/>
      <c r="C28" s="16"/>
      <c r="D28" s="16"/>
      <c r="E28" s="17"/>
      <c r="F28" s="17"/>
      <c r="G28" s="18"/>
      <c r="H28" s="151"/>
      <c r="I28" s="151"/>
      <c r="J28" s="151"/>
      <c r="K28" s="151"/>
      <c r="L28" s="151"/>
      <c r="M28" s="161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3"/>
    </row>
    <row r="29" spans="1:48" ht="15" customHeight="1">
      <c r="A29" s="19" t="s">
        <v>17</v>
      </c>
      <c r="B29" s="20"/>
      <c r="C29" s="20"/>
      <c r="D29" s="20"/>
      <c r="E29" s="20"/>
      <c r="F29" s="20"/>
      <c r="G29" s="21"/>
      <c r="H29" s="152">
        <f>SUM(H24:L28)</f>
        <v>0</v>
      </c>
      <c r="I29" s="152"/>
      <c r="J29" s="152"/>
      <c r="K29" s="152"/>
      <c r="L29" s="153"/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6"/>
    </row>
    <row r="30" spans="1:48" s="47" customFormat="1">
      <c r="A30" s="60"/>
      <c r="B30" s="46"/>
      <c r="C30" s="45"/>
      <c r="D30" s="46"/>
      <c r="E30" s="61"/>
      <c r="F30" s="46"/>
      <c r="G30" s="46"/>
      <c r="H30" s="46"/>
      <c r="I30" s="46"/>
      <c r="J30" s="62"/>
      <c r="K30" s="62"/>
      <c r="L30" s="62"/>
      <c r="M30" s="62"/>
      <c r="N30" s="62"/>
      <c r="O30" s="63"/>
      <c r="P30" s="45"/>
      <c r="S30" s="62"/>
      <c r="T30" s="58"/>
      <c r="U30" s="62"/>
      <c r="V30" s="62"/>
      <c r="W30" s="64"/>
      <c r="X30" s="48"/>
      <c r="Y30" s="48"/>
      <c r="Z30" s="48"/>
      <c r="AA30" s="48"/>
      <c r="AB30" s="48"/>
      <c r="AC30" s="48"/>
      <c r="AD30" s="49"/>
      <c r="AE30" s="50"/>
      <c r="AF30" s="50"/>
      <c r="AG30" s="50"/>
      <c r="AH30" s="82"/>
      <c r="AI30" s="191"/>
      <c r="AJ30" s="191"/>
      <c r="AK30" s="191"/>
      <c r="AL30" s="214"/>
      <c r="AM30" s="214"/>
    </row>
    <row r="31" spans="1:48" s="47" customFormat="1">
      <c r="A31" s="45" t="s">
        <v>37</v>
      </c>
      <c r="B31" s="46"/>
      <c r="C31" s="45"/>
      <c r="D31" s="46"/>
      <c r="E31" s="61"/>
      <c r="F31" s="46"/>
      <c r="G31" s="46"/>
      <c r="H31" s="46"/>
      <c r="I31" s="46"/>
      <c r="J31" s="62"/>
      <c r="K31" s="62"/>
      <c r="L31" s="62"/>
      <c r="M31" s="62"/>
      <c r="N31" s="62"/>
      <c r="O31" s="63"/>
      <c r="P31" s="45"/>
      <c r="S31" s="62"/>
      <c r="T31" s="58"/>
      <c r="U31" s="62"/>
      <c r="V31" s="62"/>
      <c r="W31" s="64"/>
      <c r="X31" s="48"/>
      <c r="Y31" s="48"/>
      <c r="Z31" s="48"/>
      <c r="AA31" s="48"/>
      <c r="AB31" s="48"/>
      <c r="AC31" s="48"/>
      <c r="AD31" s="49"/>
      <c r="AE31" s="50"/>
      <c r="AF31" s="50"/>
      <c r="AG31" s="50"/>
      <c r="AH31" s="82"/>
      <c r="AI31" s="191"/>
      <c r="AJ31" s="191"/>
      <c r="AK31" s="191"/>
      <c r="AL31" s="214"/>
      <c r="AM31" s="214"/>
    </row>
    <row r="32" spans="1:48" ht="15" customHeight="1">
      <c r="A32" s="146" t="s">
        <v>29</v>
      </c>
      <c r="B32" s="147"/>
      <c r="C32" s="147"/>
      <c r="D32" s="147"/>
      <c r="E32" s="147"/>
      <c r="F32" s="147"/>
      <c r="G32" s="148"/>
      <c r="H32" s="147" t="s">
        <v>45</v>
      </c>
      <c r="I32" s="147"/>
      <c r="J32" s="147"/>
      <c r="K32" s="147"/>
      <c r="L32" s="147"/>
      <c r="M32" s="146" t="s">
        <v>30</v>
      </c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8"/>
    </row>
    <row r="33" spans="1:48" ht="15" customHeight="1">
      <c r="A33" s="34" t="s">
        <v>31</v>
      </c>
      <c r="B33" s="35"/>
      <c r="C33" s="35"/>
      <c r="D33" s="35"/>
      <c r="E33" s="36"/>
      <c r="F33" s="36"/>
      <c r="G33" s="37"/>
      <c r="H33" s="150"/>
      <c r="I33" s="150"/>
      <c r="J33" s="150"/>
      <c r="K33" s="150"/>
      <c r="L33" s="150"/>
      <c r="M33" s="158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60"/>
    </row>
    <row r="34" spans="1:48" ht="15" customHeight="1">
      <c r="A34" s="15" t="s">
        <v>32</v>
      </c>
      <c r="B34" s="16"/>
      <c r="C34" s="16"/>
      <c r="D34" s="16"/>
      <c r="E34" s="17"/>
      <c r="F34" s="17"/>
      <c r="G34" s="18"/>
      <c r="H34" s="151"/>
      <c r="I34" s="151"/>
      <c r="J34" s="151"/>
      <c r="K34" s="151"/>
      <c r="L34" s="151"/>
      <c r="M34" s="161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3"/>
    </row>
    <row r="35" spans="1:48" ht="15" customHeight="1">
      <c r="A35" s="15" t="s">
        <v>33</v>
      </c>
      <c r="B35" s="16"/>
      <c r="C35" s="16"/>
      <c r="D35" s="16"/>
      <c r="E35" s="17"/>
      <c r="F35" s="17"/>
      <c r="G35" s="18"/>
      <c r="H35" s="151"/>
      <c r="I35" s="151"/>
      <c r="J35" s="151"/>
      <c r="K35" s="151"/>
      <c r="L35" s="151"/>
      <c r="M35" s="161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3"/>
    </row>
    <row r="36" spans="1:48" ht="15" customHeight="1">
      <c r="A36" s="15" t="s">
        <v>34</v>
      </c>
      <c r="B36" s="16"/>
      <c r="C36" s="16"/>
      <c r="D36" s="16"/>
      <c r="E36" s="17"/>
      <c r="F36" s="17"/>
      <c r="G36" s="18"/>
      <c r="H36" s="151"/>
      <c r="I36" s="151"/>
      <c r="J36" s="151"/>
      <c r="K36" s="151"/>
      <c r="L36" s="151"/>
      <c r="M36" s="161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V36" s="3"/>
    </row>
    <row r="37" spans="1:48" ht="15" customHeight="1">
      <c r="A37" s="15" t="s">
        <v>35</v>
      </c>
      <c r="B37" s="16"/>
      <c r="C37" s="16"/>
      <c r="D37" s="16"/>
      <c r="E37" s="17"/>
      <c r="F37" s="17"/>
      <c r="G37" s="18"/>
      <c r="H37" s="151"/>
      <c r="I37" s="151"/>
      <c r="J37" s="151"/>
      <c r="K37" s="151"/>
      <c r="L37" s="151"/>
      <c r="M37" s="161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</row>
    <row r="38" spans="1:48" ht="15" customHeight="1">
      <c r="A38" s="19" t="s">
        <v>17</v>
      </c>
      <c r="B38" s="20"/>
      <c r="C38" s="20"/>
      <c r="D38" s="20"/>
      <c r="E38" s="20"/>
      <c r="F38" s="20"/>
      <c r="G38" s="21"/>
      <c r="H38" s="152">
        <f>SUM(H33:L37)</f>
        <v>0</v>
      </c>
      <c r="I38" s="152"/>
      <c r="J38" s="152"/>
      <c r="K38" s="152"/>
      <c r="L38" s="153"/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6"/>
    </row>
    <row r="39" spans="1:48" s="47" customFormat="1" ht="6" customHeight="1">
      <c r="A39" s="65"/>
      <c r="B39" s="65"/>
      <c r="C39" s="65"/>
      <c r="D39" s="65"/>
      <c r="E39" s="66"/>
      <c r="F39" s="66"/>
      <c r="G39" s="66"/>
      <c r="H39" s="66"/>
      <c r="I39" s="66"/>
      <c r="J39" s="67"/>
      <c r="K39" s="67"/>
      <c r="L39" s="67"/>
      <c r="M39" s="67"/>
      <c r="N39" s="67"/>
      <c r="AH39" s="71"/>
    </row>
    <row r="40" spans="1:48" s="3" customFormat="1" ht="19.5" customHeight="1">
      <c r="A40" s="72" t="s">
        <v>75</v>
      </c>
      <c r="B40" s="11"/>
      <c r="C40" s="11"/>
      <c r="D40" s="11"/>
      <c r="E40" s="11"/>
      <c r="F40" s="11"/>
      <c r="G40" s="11"/>
      <c r="H40" s="11"/>
      <c r="I40" s="12"/>
      <c r="J40" s="14"/>
      <c r="K40" s="11"/>
      <c r="L40" s="13"/>
      <c r="M40" s="13"/>
      <c r="N40" s="13"/>
      <c r="O40" s="11"/>
      <c r="P40" s="11"/>
      <c r="Q40" s="11"/>
      <c r="R40" s="11"/>
      <c r="S40" s="11"/>
      <c r="T40" s="22"/>
      <c r="U40" s="22"/>
      <c r="V40" s="22"/>
      <c r="W40" s="22"/>
      <c r="Y40" s="139" t="s">
        <v>39</v>
      </c>
      <c r="Z40" s="140"/>
      <c r="AA40" s="140"/>
      <c r="AB40" s="140"/>
      <c r="AC40" s="141"/>
      <c r="AD40" s="146" t="s">
        <v>51</v>
      </c>
      <c r="AE40" s="147"/>
      <c r="AF40" s="147"/>
      <c r="AG40" s="147"/>
      <c r="AH40" s="148"/>
      <c r="AI40" s="146" t="s">
        <v>40</v>
      </c>
      <c r="AJ40" s="147"/>
      <c r="AK40" s="147"/>
      <c r="AL40" s="147"/>
      <c r="AM40" s="148"/>
    </row>
    <row r="41" spans="1:48" s="3" customFormat="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Y41" s="131"/>
      <c r="Z41" s="132"/>
      <c r="AA41" s="132"/>
      <c r="AB41" s="135" t="s">
        <v>6</v>
      </c>
      <c r="AC41" s="136"/>
      <c r="AD41" s="142">
        <f>MIN(Y41,ROUNDDOWN(H49/1000,0))</f>
        <v>0</v>
      </c>
      <c r="AE41" s="143"/>
      <c r="AF41" s="143"/>
      <c r="AG41" s="135" t="s">
        <v>6</v>
      </c>
      <c r="AH41" s="136"/>
      <c r="AI41" s="215">
        <f>IF(Y41&lt;AD41,0,Y41-AD41)</f>
        <v>0</v>
      </c>
      <c r="AJ41" s="216"/>
      <c r="AK41" s="216"/>
      <c r="AL41" s="135" t="s">
        <v>6</v>
      </c>
      <c r="AM41" s="136"/>
    </row>
    <row r="42" spans="1:48" s="3" customFormat="1" ht="12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33"/>
      <c r="Z42" s="134"/>
      <c r="AA42" s="134"/>
      <c r="AB42" s="137"/>
      <c r="AC42" s="138"/>
      <c r="AD42" s="144"/>
      <c r="AE42" s="145"/>
      <c r="AF42" s="145"/>
      <c r="AG42" s="137"/>
      <c r="AH42" s="138"/>
      <c r="AI42" s="215"/>
      <c r="AJ42" s="216"/>
      <c r="AK42" s="216"/>
      <c r="AL42" s="137"/>
      <c r="AM42" s="138"/>
    </row>
    <row r="43" spans="1:48" ht="15" customHeight="1">
      <c r="A43" s="146" t="s">
        <v>29</v>
      </c>
      <c r="B43" s="147"/>
      <c r="C43" s="147"/>
      <c r="D43" s="147"/>
      <c r="E43" s="147"/>
      <c r="F43" s="147"/>
      <c r="G43" s="148"/>
      <c r="H43" s="147" t="s">
        <v>45</v>
      </c>
      <c r="I43" s="147"/>
      <c r="J43" s="147"/>
      <c r="K43" s="147"/>
      <c r="L43" s="147"/>
      <c r="M43" s="146" t="s">
        <v>30</v>
      </c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23"/>
    </row>
    <row r="44" spans="1:48" ht="15" customHeight="1">
      <c r="A44" s="34" t="s">
        <v>31</v>
      </c>
      <c r="B44" s="35"/>
      <c r="C44" s="35"/>
      <c r="D44" s="35"/>
      <c r="E44" s="36"/>
      <c r="F44" s="36"/>
      <c r="G44" s="37"/>
      <c r="H44" s="150"/>
      <c r="I44" s="150"/>
      <c r="J44" s="150"/>
      <c r="K44" s="150"/>
      <c r="L44" s="150"/>
      <c r="M44" s="158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60"/>
    </row>
    <row r="45" spans="1:48" ht="15" customHeight="1">
      <c r="A45" s="15" t="s">
        <v>32</v>
      </c>
      <c r="B45" s="16"/>
      <c r="C45" s="16"/>
      <c r="D45" s="16"/>
      <c r="E45" s="17"/>
      <c r="F45" s="17"/>
      <c r="G45" s="18"/>
      <c r="H45" s="151"/>
      <c r="I45" s="151"/>
      <c r="J45" s="151"/>
      <c r="K45" s="151"/>
      <c r="L45" s="151"/>
      <c r="M45" s="161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3"/>
    </row>
    <row r="46" spans="1:48" ht="15" customHeight="1">
      <c r="A46" s="15" t="s">
        <v>33</v>
      </c>
      <c r="B46" s="16"/>
      <c r="C46" s="16"/>
      <c r="D46" s="16"/>
      <c r="E46" s="17"/>
      <c r="F46" s="17"/>
      <c r="G46" s="18"/>
      <c r="H46" s="151"/>
      <c r="I46" s="151"/>
      <c r="J46" s="151"/>
      <c r="K46" s="151"/>
      <c r="L46" s="151"/>
      <c r="M46" s="161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3"/>
    </row>
    <row r="47" spans="1:48" ht="15" customHeight="1">
      <c r="A47" s="15" t="s">
        <v>34</v>
      </c>
      <c r="B47" s="16"/>
      <c r="C47" s="16"/>
      <c r="D47" s="16"/>
      <c r="E47" s="17"/>
      <c r="F47" s="17"/>
      <c r="G47" s="18"/>
      <c r="H47" s="151"/>
      <c r="I47" s="151"/>
      <c r="J47" s="151"/>
      <c r="K47" s="151"/>
      <c r="L47" s="151"/>
      <c r="M47" s="161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3"/>
    </row>
    <row r="48" spans="1:48" ht="15" customHeight="1">
      <c r="A48" s="15" t="s">
        <v>35</v>
      </c>
      <c r="B48" s="16"/>
      <c r="C48" s="16"/>
      <c r="D48" s="16"/>
      <c r="E48" s="17"/>
      <c r="F48" s="17"/>
      <c r="G48" s="18"/>
      <c r="H48" s="151"/>
      <c r="I48" s="151"/>
      <c r="J48" s="151"/>
      <c r="K48" s="151"/>
      <c r="L48" s="151"/>
      <c r="M48" s="161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3"/>
    </row>
    <row r="49" spans="1:39" ht="15" customHeight="1">
      <c r="A49" s="19" t="s">
        <v>17</v>
      </c>
      <c r="B49" s="23"/>
      <c r="C49" s="23"/>
      <c r="D49" s="23"/>
      <c r="E49" s="20"/>
      <c r="F49" s="20"/>
      <c r="G49" s="21"/>
      <c r="H49" s="152">
        <f>SUM(H44:L48)</f>
        <v>0</v>
      </c>
      <c r="I49" s="152"/>
      <c r="J49" s="152"/>
      <c r="K49" s="152"/>
      <c r="L49" s="153"/>
      <c r="M49" s="154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6"/>
    </row>
    <row r="50" spans="1:39" s="47" customFormat="1" ht="4.5" customHeight="1">
      <c r="A50" s="65"/>
      <c r="B50" s="65"/>
      <c r="C50" s="65"/>
      <c r="D50" s="65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70"/>
      <c r="Z50" s="70"/>
      <c r="AA50" s="70"/>
      <c r="AB50" s="70"/>
      <c r="AC50" s="70"/>
      <c r="AD50" s="70"/>
      <c r="AE50" s="68"/>
      <c r="AF50" s="68"/>
      <c r="AG50" s="68"/>
      <c r="AH50" s="68"/>
      <c r="AI50" s="68"/>
      <c r="AJ50" s="68"/>
      <c r="AK50" s="68"/>
      <c r="AL50" s="68"/>
      <c r="AM50" s="68"/>
    </row>
    <row r="51" spans="1:39" s="47" customFormat="1">
      <c r="A51" s="45" t="s">
        <v>158</v>
      </c>
    </row>
    <row r="53" spans="1:39">
      <c r="AI53" s="149"/>
      <c r="AJ53" s="149"/>
      <c r="AK53" s="149"/>
      <c r="AL53" s="149"/>
      <c r="AM53" s="149"/>
    </row>
  </sheetData>
  <sheetProtection algorithmName="SHA-512" hashValue="zChSIMyeyT4aanOT9LWSGEmMfOIpUr9I03b3XfzsZR0JC24jJLK4/99uLXPJCmr3sgvZLLiUYMVFby/GgKpMxQ==" saltValue="NeaALgxsgWEW5nQtV2uTFA==" spinCount="100000" sheet="1" formatCells="0" formatColumns="0" formatRows="0" insertColumns="0" insertRows="0" autoFilter="0"/>
  <mergeCells count="94">
    <mergeCell ref="M34:AM34"/>
    <mergeCell ref="H35:L35"/>
    <mergeCell ref="M35:AM35"/>
    <mergeCell ref="A10:K10"/>
    <mergeCell ref="M29:AM29"/>
    <mergeCell ref="A32:G32"/>
    <mergeCell ref="H32:L32"/>
    <mergeCell ref="M32:AM32"/>
    <mergeCell ref="A23:G23"/>
    <mergeCell ref="M24:AM24"/>
    <mergeCell ref="M23:AM23"/>
    <mergeCell ref="H24:L24"/>
    <mergeCell ref="H28:L28"/>
    <mergeCell ref="M28:AM28"/>
    <mergeCell ref="H25:L25"/>
    <mergeCell ref="H26:L26"/>
    <mergeCell ref="AI40:AM40"/>
    <mergeCell ref="AI41:AK42"/>
    <mergeCell ref="AL41:AM42"/>
    <mergeCell ref="L10:AM10"/>
    <mergeCell ref="H38:L38"/>
    <mergeCell ref="M38:AM38"/>
    <mergeCell ref="AI30:AK30"/>
    <mergeCell ref="AL30:AM30"/>
    <mergeCell ref="H36:L36"/>
    <mergeCell ref="M36:AM36"/>
    <mergeCell ref="H37:L37"/>
    <mergeCell ref="M37:AM37"/>
    <mergeCell ref="H33:L33"/>
    <mergeCell ref="M33:AM33"/>
    <mergeCell ref="H34:L34"/>
    <mergeCell ref="AL21:AM22"/>
    <mergeCell ref="H27:L27"/>
    <mergeCell ref="AL31:AM31"/>
    <mergeCell ref="M25:AM25"/>
    <mergeCell ref="M26:AM26"/>
    <mergeCell ref="M27:AM27"/>
    <mergeCell ref="H23:L23"/>
    <mergeCell ref="AI31:AK31"/>
    <mergeCell ref="H29:L29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P10:AU10"/>
    <mergeCell ref="A11:H11"/>
    <mergeCell ref="Y20:AC20"/>
    <mergeCell ref="Y21:AA22"/>
    <mergeCell ref="AB21:AC22"/>
    <mergeCell ref="A13:AM13"/>
    <mergeCell ref="A16:W16"/>
    <mergeCell ref="X15:Z15"/>
    <mergeCell ref="X16:Z16"/>
    <mergeCell ref="A18:AM18"/>
    <mergeCell ref="A15:W15"/>
    <mergeCell ref="AD20:AH20"/>
    <mergeCell ref="AD21:AF22"/>
    <mergeCell ref="AG21:AH22"/>
    <mergeCell ref="AI20:AM20"/>
    <mergeCell ref="AI21:AK22"/>
    <mergeCell ref="A43:G43"/>
    <mergeCell ref="H43:L43"/>
    <mergeCell ref="AI53:AM53"/>
    <mergeCell ref="H44:L44"/>
    <mergeCell ref="H45:L45"/>
    <mergeCell ref="H46:L46"/>
    <mergeCell ref="H47:L47"/>
    <mergeCell ref="H49:L49"/>
    <mergeCell ref="M49:AM49"/>
    <mergeCell ref="M43:AM43"/>
    <mergeCell ref="M44:AM44"/>
    <mergeCell ref="M45:AM45"/>
    <mergeCell ref="M46:AM46"/>
    <mergeCell ref="M47:AM47"/>
    <mergeCell ref="H48:L48"/>
    <mergeCell ref="M48:AM48"/>
    <mergeCell ref="Y41:AA42"/>
    <mergeCell ref="AB41:AC42"/>
    <mergeCell ref="Y40:AC40"/>
    <mergeCell ref="AG41:AH42"/>
    <mergeCell ref="AD41:AF42"/>
    <mergeCell ref="AD40:AH40"/>
  </mergeCells>
  <phoneticPr fontId="3"/>
  <dataValidations count="2">
    <dataValidation imeMode="halfAlpha" allowBlank="1" showInputMessage="1" showErrorMessage="1" sqref="S20:V22 J20:N22 S31:V31 J31:N31" xr:uid="{00000000-0002-0000-0300-000000000000}"/>
    <dataValidation type="list" allowBlank="1" showInputMessage="1" showErrorMessage="1" sqref="X15:Z16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175260</xdr:colOff>
                    <xdr:row>10</xdr:row>
                    <xdr:rowOff>0</xdr:rowOff>
                  </from>
                  <to>
                    <xdr:col>9</xdr:col>
                    <xdr:colOff>30480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23</xdr:col>
                    <xdr:colOff>152400</xdr:colOff>
                    <xdr:row>10</xdr:row>
                    <xdr:rowOff>0</xdr:rowOff>
                  </from>
                  <to>
                    <xdr:col>25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902D02-5A84-4D91-8DE3-F41BAF233F22}">
          <x14:formula1>
            <xm:f>'（編集禁止）リスト'!$B$2:$B$87</xm:f>
          </x14:formula1>
          <xm:sqref>L10:AM10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3E7-C4FA-4025-AD8E-7A4CE133613D}">
  <dimension ref="A1:F87"/>
  <sheetViews>
    <sheetView topLeftCell="A26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36</v>
      </c>
    </row>
    <row r="2" spans="1:4">
      <c r="A2">
        <v>1</v>
      </c>
      <c r="B2" s="92" t="s">
        <v>77</v>
      </c>
      <c r="C2">
        <v>300</v>
      </c>
      <c r="D2" t="s">
        <v>78</v>
      </c>
    </row>
    <row r="3" spans="1:4">
      <c r="A3">
        <v>2</v>
      </c>
      <c r="B3" s="92" t="s">
        <v>79</v>
      </c>
      <c r="C3">
        <v>400</v>
      </c>
      <c r="D3" t="s">
        <v>78</v>
      </c>
    </row>
    <row r="4" spans="1:4">
      <c r="A4">
        <v>3</v>
      </c>
      <c r="B4" s="92" t="s">
        <v>80</v>
      </c>
      <c r="C4">
        <v>500</v>
      </c>
      <c r="D4" t="s">
        <v>78</v>
      </c>
    </row>
    <row r="5" spans="1:4">
      <c r="A5">
        <v>4</v>
      </c>
      <c r="B5" s="92" t="s">
        <v>81</v>
      </c>
      <c r="C5">
        <v>300</v>
      </c>
      <c r="D5" t="s">
        <v>78</v>
      </c>
    </row>
    <row r="6" spans="1:4">
      <c r="A6">
        <v>5</v>
      </c>
      <c r="B6" t="s">
        <v>82</v>
      </c>
      <c r="C6">
        <v>400</v>
      </c>
      <c r="D6" t="s">
        <v>78</v>
      </c>
    </row>
    <row r="7" spans="1:4">
      <c r="A7">
        <v>6</v>
      </c>
      <c r="B7" t="s">
        <v>83</v>
      </c>
      <c r="C7">
        <v>500</v>
      </c>
      <c r="D7" t="s">
        <v>78</v>
      </c>
    </row>
    <row r="8" spans="1:4">
      <c r="A8">
        <v>7</v>
      </c>
      <c r="B8" t="s">
        <v>84</v>
      </c>
      <c r="C8">
        <v>300</v>
      </c>
      <c r="D8" t="s">
        <v>78</v>
      </c>
    </row>
    <row r="9" spans="1:4">
      <c r="A9">
        <v>8</v>
      </c>
      <c r="B9" t="s">
        <v>85</v>
      </c>
      <c r="C9">
        <v>400</v>
      </c>
      <c r="D9" t="s">
        <v>78</v>
      </c>
    </row>
    <row r="10" spans="1:4">
      <c r="A10">
        <v>9</v>
      </c>
      <c r="B10" t="s">
        <v>86</v>
      </c>
      <c r="C10">
        <v>500</v>
      </c>
      <c r="D10" t="s">
        <v>78</v>
      </c>
    </row>
    <row r="11" spans="1:4">
      <c r="A11">
        <v>10</v>
      </c>
      <c r="B11" s="92" t="s">
        <v>87</v>
      </c>
      <c r="C11">
        <v>300</v>
      </c>
      <c r="D11" t="s">
        <v>78</v>
      </c>
    </row>
    <row r="12" spans="1:4">
      <c r="A12">
        <v>11</v>
      </c>
      <c r="B12" t="s">
        <v>88</v>
      </c>
      <c r="C12">
        <v>400</v>
      </c>
      <c r="D12" t="s">
        <v>78</v>
      </c>
    </row>
    <row r="13" spans="1:4">
      <c r="A13">
        <v>12</v>
      </c>
      <c r="B13" t="s">
        <v>89</v>
      </c>
      <c r="C13">
        <v>500</v>
      </c>
      <c r="D13" t="s">
        <v>78</v>
      </c>
    </row>
    <row r="14" spans="1:4">
      <c r="A14">
        <v>13</v>
      </c>
      <c r="B14" s="92" t="s">
        <v>96</v>
      </c>
      <c r="C14">
        <v>300</v>
      </c>
      <c r="D14" t="s">
        <v>78</v>
      </c>
    </row>
    <row r="15" spans="1:4">
      <c r="A15">
        <v>14</v>
      </c>
      <c r="B15" t="s">
        <v>97</v>
      </c>
      <c r="C15">
        <v>400</v>
      </c>
      <c r="D15" t="s">
        <v>78</v>
      </c>
    </row>
    <row r="16" spans="1:4">
      <c r="A16">
        <v>15</v>
      </c>
      <c r="B16" t="s">
        <v>98</v>
      </c>
      <c r="C16">
        <v>500</v>
      </c>
      <c r="D16" t="s">
        <v>78</v>
      </c>
    </row>
    <row r="17" spans="1:4">
      <c r="A17">
        <v>16</v>
      </c>
      <c r="B17" s="92" t="s">
        <v>93</v>
      </c>
      <c r="C17">
        <v>300</v>
      </c>
      <c r="D17" t="s">
        <v>78</v>
      </c>
    </row>
    <row r="18" spans="1:4">
      <c r="A18">
        <v>17</v>
      </c>
      <c r="B18" t="s">
        <v>94</v>
      </c>
      <c r="C18">
        <v>400</v>
      </c>
      <c r="D18" t="s">
        <v>78</v>
      </c>
    </row>
    <row r="19" spans="1:4">
      <c r="A19">
        <v>18</v>
      </c>
      <c r="B19" t="s">
        <v>95</v>
      </c>
      <c r="C19">
        <v>500</v>
      </c>
      <c r="D19" t="s">
        <v>78</v>
      </c>
    </row>
    <row r="20" spans="1:4">
      <c r="A20">
        <v>19</v>
      </c>
      <c r="B20" t="s">
        <v>90</v>
      </c>
      <c r="C20">
        <v>300</v>
      </c>
      <c r="D20" t="s">
        <v>78</v>
      </c>
    </row>
    <row r="21" spans="1:4">
      <c r="A21">
        <v>20</v>
      </c>
      <c r="B21" t="s">
        <v>91</v>
      </c>
      <c r="C21">
        <v>400</v>
      </c>
      <c r="D21" t="s">
        <v>78</v>
      </c>
    </row>
    <row r="22" spans="1:4">
      <c r="A22">
        <v>21</v>
      </c>
      <c r="B22" t="s">
        <v>92</v>
      </c>
      <c r="C22">
        <v>500</v>
      </c>
      <c r="D22" t="s">
        <v>78</v>
      </c>
    </row>
    <row r="23" spans="1:4">
      <c r="A23">
        <v>22</v>
      </c>
      <c r="B23" t="s">
        <v>143</v>
      </c>
      <c r="C23">
        <v>300</v>
      </c>
      <c r="D23" t="s">
        <v>78</v>
      </c>
    </row>
    <row r="24" spans="1:4">
      <c r="A24">
        <v>23</v>
      </c>
      <c r="B24" t="s">
        <v>144</v>
      </c>
      <c r="C24">
        <v>400</v>
      </c>
      <c r="D24" t="s">
        <v>78</v>
      </c>
    </row>
    <row r="25" spans="1:4">
      <c r="A25">
        <v>24</v>
      </c>
      <c r="B25" t="s">
        <v>145</v>
      </c>
      <c r="C25">
        <v>500</v>
      </c>
      <c r="D25" t="s">
        <v>78</v>
      </c>
    </row>
    <row r="26" spans="1:4">
      <c r="A26">
        <v>25</v>
      </c>
      <c r="B26" t="s">
        <v>146</v>
      </c>
      <c r="C26">
        <v>300</v>
      </c>
      <c r="D26" t="s">
        <v>78</v>
      </c>
    </row>
    <row r="27" spans="1:4">
      <c r="A27">
        <v>26</v>
      </c>
      <c r="B27" t="s">
        <v>147</v>
      </c>
      <c r="C27">
        <v>400</v>
      </c>
      <c r="D27" t="s">
        <v>78</v>
      </c>
    </row>
    <row r="28" spans="1:4">
      <c r="A28">
        <v>27</v>
      </c>
      <c r="B28" t="s">
        <v>148</v>
      </c>
      <c r="C28">
        <v>500</v>
      </c>
      <c r="D28" t="s">
        <v>78</v>
      </c>
    </row>
    <row r="29" spans="1:4">
      <c r="A29">
        <v>28</v>
      </c>
      <c r="B29" t="s">
        <v>149</v>
      </c>
      <c r="C29">
        <v>300</v>
      </c>
      <c r="D29" t="s">
        <v>78</v>
      </c>
    </row>
    <row r="30" spans="1:4">
      <c r="A30">
        <v>29</v>
      </c>
      <c r="B30" t="s">
        <v>150</v>
      </c>
      <c r="C30">
        <v>400</v>
      </c>
      <c r="D30" t="s">
        <v>78</v>
      </c>
    </row>
    <row r="31" spans="1:4">
      <c r="A31">
        <v>30</v>
      </c>
      <c r="B31" t="s">
        <v>151</v>
      </c>
      <c r="C31">
        <v>500</v>
      </c>
      <c r="D31" t="s">
        <v>78</v>
      </c>
    </row>
    <row r="32" spans="1:4">
      <c r="A32">
        <v>31</v>
      </c>
      <c r="B32" s="92" t="s">
        <v>99</v>
      </c>
      <c r="C32">
        <v>300</v>
      </c>
      <c r="D32" t="s">
        <v>78</v>
      </c>
    </row>
    <row r="33" spans="1:4">
      <c r="A33">
        <v>32</v>
      </c>
      <c r="B33" t="s">
        <v>100</v>
      </c>
      <c r="C33">
        <v>400</v>
      </c>
      <c r="D33" t="s">
        <v>78</v>
      </c>
    </row>
    <row r="34" spans="1:4">
      <c r="A34">
        <v>33</v>
      </c>
      <c r="B34" t="s">
        <v>101</v>
      </c>
      <c r="C34">
        <v>500</v>
      </c>
      <c r="D34" t="s">
        <v>78</v>
      </c>
    </row>
    <row r="35" spans="1:4">
      <c r="A35">
        <v>34</v>
      </c>
      <c r="B35" s="92" t="s">
        <v>102</v>
      </c>
      <c r="C35">
        <v>200</v>
      </c>
      <c r="D35" t="s">
        <v>78</v>
      </c>
    </row>
    <row r="36" spans="1:4">
      <c r="A36">
        <v>35</v>
      </c>
      <c r="B36" t="s">
        <v>103</v>
      </c>
      <c r="C36">
        <v>300</v>
      </c>
      <c r="D36" t="s">
        <v>78</v>
      </c>
    </row>
    <row r="37" spans="1:4">
      <c r="A37">
        <v>36</v>
      </c>
      <c r="B37" t="s">
        <v>104</v>
      </c>
      <c r="C37">
        <v>400</v>
      </c>
      <c r="D37" t="s">
        <v>78</v>
      </c>
    </row>
    <row r="38" spans="1:4">
      <c r="A38">
        <v>37</v>
      </c>
      <c r="B38" s="92" t="s">
        <v>152</v>
      </c>
      <c r="C38">
        <v>200</v>
      </c>
      <c r="D38" t="s">
        <v>78</v>
      </c>
    </row>
    <row r="39" spans="1:4">
      <c r="A39">
        <v>38</v>
      </c>
      <c r="B39" t="s">
        <v>111</v>
      </c>
      <c r="C39">
        <v>300</v>
      </c>
      <c r="D39" t="s">
        <v>78</v>
      </c>
    </row>
    <row r="40" spans="1:4">
      <c r="A40">
        <v>39</v>
      </c>
      <c r="B40" t="s">
        <v>112</v>
      </c>
      <c r="C40">
        <v>400</v>
      </c>
      <c r="D40" t="s">
        <v>78</v>
      </c>
    </row>
    <row r="41" spans="1:4">
      <c r="A41">
        <v>40</v>
      </c>
      <c r="B41" s="92" t="s">
        <v>105</v>
      </c>
      <c r="C41">
        <v>200</v>
      </c>
      <c r="D41" t="s">
        <v>78</v>
      </c>
    </row>
    <row r="42" spans="1:4">
      <c r="A42">
        <v>41</v>
      </c>
      <c r="B42" t="s">
        <v>106</v>
      </c>
      <c r="C42">
        <v>300</v>
      </c>
      <c r="D42" t="s">
        <v>78</v>
      </c>
    </row>
    <row r="43" spans="1:4">
      <c r="A43">
        <v>42</v>
      </c>
      <c r="B43" t="s">
        <v>107</v>
      </c>
      <c r="C43">
        <v>400</v>
      </c>
      <c r="D43" t="s">
        <v>78</v>
      </c>
    </row>
    <row r="44" spans="1:4">
      <c r="A44">
        <v>43</v>
      </c>
      <c r="B44" s="92" t="s">
        <v>108</v>
      </c>
      <c r="C44">
        <v>200</v>
      </c>
      <c r="D44" t="s">
        <v>78</v>
      </c>
    </row>
    <row r="45" spans="1:4">
      <c r="A45">
        <v>44</v>
      </c>
      <c r="B45" t="s">
        <v>109</v>
      </c>
      <c r="C45">
        <v>300</v>
      </c>
      <c r="D45" t="s">
        <v>78</v>
      </c>
    </row>
    <row r="46" spans="1:4">
      <c r="A46">
        <v>45</v>
      </c>
      <c r="B46" t="s">
        <v>110</v>
      </c>
      <c r="C46">
        <v>400</v>
      </c>
      <c r="D46" t="s">
        <v>78</v>
      </c>
    </row>
    <row r="47" spans="1:4">
      <c r="A47">
        <v>46</v>
      </c>
      <c r="B47" s="92" t="s">
        <v>113</v>
      </c>
      <c r="C47">
        <v>200</v>
      </c>
      <c r="D47" t="s">
        <v>78</v>
      </c>
    </row>
    <row r="48" spans="1:4">
      <c r="A48">
        <v>47</v>
      </c>
      <c r="B48" t="s">
        <v>114</v>
      </c>
      <c r="C48">
        <v>300</v>
      </c>
      <c r="D48" t="s">
        <v>78</v>
      </c>
    </row>
    <row r="49" spans="1:4">
      <c r="A49">
        <v>48</v>
      </c>
      <c r="B49" t="s">
        <v>115</v>
      </c>
      <c r="C49">
        <v>400</v>
      </c>
      <c r="D49" t="s">
        <v>78</v>
      </c>
    </row>
    <row r="50" spans="1:4">
      <c r="A50">
        <v>49</v>
      </c>
      <c r="B50" t="s">
        <v>116</v>
      </c>
      <c r="C50">
        <v>200</v>
      </c>
      <c r="D50" t="s">
        <v>78</v>
      </c>
    </row>
    <row r="51" spans="1:4">
      <c r="A51">
        <v>50</v>
      </c>
      <c r="B51" t="s">
        <v>117</v>
      </c>
      <c r="C51">
        <v>300</v>
      </c>
      <c r="D51" t="s">
        <v>78</v>
      </c>
    </row>
    <row r="52" spans="1:4">
      <c r="A52">
        <v>51</v>
      </c>
      <c r="B52" t="s">
        <v>118</v>
      </c>
      <c r="C52">
        <v>400</v>
      </c>
      <c r="D52" t="s">
        <v>78</v>
      </c>
    </row>
    <row r="53" spans="1:4">
      <c r="A53">
        <v>52</v>
      </c>
      <c r="B53" t="s">
        <v>119</v>
      </c>
      <c r="C53">
        <v>200</v>
      </c>
      <c r="D53" t="s">
        <v>78</v>
      </c>
    </row>
    <row r="54" spans="1:4">
      <c r="A54">
        <v>53</v>
      </c>
      <c r="B54" t="s">
        <v>120</v>
      </c>
      <c r="C54">
        <v>300</v>
      </c>
      <c r="D54" t="s">
        <v>78</v>
      </c>
    </row>
    <row r="55" spans="1:4">
      <c r="A55">
        <v>54</v>
      </c>
      <c r="B55" t="s">
        <v>121</v>
      </c>
      <c r="C55">
        <v>400</v>
      </c>
      <c r="D55" t="s">
        <v>78</v>
      </c>
    </row>
    <row r="56" spans="1:4">
      <c r="A56">
        <v>55</v>
      </c>
      <c r="B56" s="92" t="s">
        <v>122</v>
      </c>
      <c r="C56">
        <v>200</v>
      </c>
      <c r="D56" t="s">
        <v>78</v>
      </c>
    </row>
    <row r="57" spans="1:4">
      <c r="A57">
        <v>56</v>
      </c>
      <c r="B57" t="s">
        <v>123</v>
      </c>
      <c r="C57">
        <v>300</v>
      </c>
      <c r="D57" t="s">
        <v>78</v>
      </c>
    </row>
    <row r="58" spans="1:4">
      <c r="A58">
        <v>57</v>
      </c>
      <c r="B58" t="s">
        <v>124</v>
      </c>
      <c r="C58">
        <v>400</v>
      </c>
      <c r="D58" t="s">
        <v>78</v>
      </c>
    </row>
    <row r="59" spans="1:4">
      <c r="A59">
        <v>58</v>
      </c>
      <c r="B59" s="92" t="s">
        <v>125</v>
      </c>
      <c r="C59">
        <v>200</v>
      </c>
      <c r="D59" t="s">
        <v>78</v>
      </c>
    </row>
    <row r="60" spans="1:4">
      <c r="A60">
        <v>59</v>
      </c>
      <c r="B60" t="s">
        <v>126</v>
      </c>
      <c r="C60">
        <v>300</v>
      </c>
      <c r="D60" t="s">
        <v>78</v>
      </c>
    </row>
    <row r="61" spans="1:4">
      <c r="A61">
        <v>60</v>
      </c>
      <c r="B61" t="s">
        <v>127</v>
      </c>
      <c r="C61">
        <v>400</v>
      </c>
      <c r="D61" t="s">
        <v>78</v>
      </c>
    </row>
    <row r="62" spans="1:4">
      <c r="A62">
        <v>61</v>
      </c>
      <c r="B62" t="s">
        <v>128</v>
      </c>
      <c r="C62">
        <v>200</v>
      </c>
      <c r="D62" t="s">
        <v>78</v>
      </c>
    </row>
    <row r="63" spans="1:4">
      <c r="A63">
        <v>62</v>
      </c>
      <c r="B63" t="s">
        <v>129</v>
      </c>
      <c r="C63">
        <v>300</v>
      </c>
      <c r="D63" t="s">
        <v>78</v>
      </c>
    </row>
    <row r="64" spans="1:4">
      <c r="A64">
        <v>63</v>
      </c>
      <c r="B64" t="s">
        <v>130</v>
      </c>
      <c r="C64">
        <v>400</v>
      </c>
      <c r="D64" t="s">
        <v>78</v>
      </c>
    </row>
    <row r="65" spans="1:4">
      <c r="A65">
        <v>64</v>
      </c>
      <c r="B65" s="92" t="s">
        <v>161</v>
      </c>
      <c r="C65">
        <v>200</v>
      </c>
      <c r="D65" t="s">
        <v>78</v>
      </c>
    </row>
    <row r="66" spans="1:4">
      <c r="A66">
        <v>65</v>
      </c>
      <c r="B66" t="s">
        <v>162</v>
      </c>
      <c r="C66">
        <v>300</v>
      </c>
      <c r="D66" t="s">
        <v>78</v>
      </c>
    </row>
    <row r="67" spans="1:4">
      <c r="A67">
        <v>66</v>
      </c>
      <c r="B67" t="s">
        <v>163</v>
      </c>
      <c r="C67">
        <v>400</v>
      </c>
      <c r="D67" t="s">
        <v>78</v>
      </c>
    </row>
    <row r="68" spans="1:4">
      <c r="A68">
        <v>67</v>
      </c>
      <c r="B68" s="92" t="s">
        <v>164</v>
      </c>
      <c r="C68">
        <v>200</v>
      </c>
      <c r="D68" t="s">
        <v>78</v>
      </c>
    </row>
    <row r="69" spans="1:4">
      <c r="A69">
        <v>68</v>
      </c>
      <c r="B69" t="s">
        <v>165</v>
      </c>
      <c r="C69">
        <v>300</v>
      </c>
      <c r="D69" t="s">
        <v>78</v>
      </c>
    </row>
    <row r="70" spans="1:4">
      <c r="A70">
        <v>69</v>
      </c>
      <c r="B70" t="s">
        <v>166</v>
      </c>
      <c r="C70">
        <v>400</v>
      </c>
      <c r="D70" t="s">
        <v>78</v>
      </c>
    </row>
    <row r="71" spans="1:4">
      <c r="A71">
        <v>70</v>
      </c>
      <c r="B71" t="s">
        <v>167</v>
      </c>
      <c r="C71">
        <v>200</v>
      </c>
      <c r="D71" t="s">
        <v>78</v>
      </c>
    </row>
    <row r="72" spans="1:4">
      <c r="A72">
        <v>71</v>
      </c>
      <c r="B72" t="s">
        <v>168</v>
      </c>
      <c r="C72">
        <v>300</v>
      </c>
      <c r="D72" t="s">
        <v>78</v>
      </c>
    </row>
    <row r="73" spans="1:4">
      <c r="A73">
        <v>72</v>
      </c>
      <c r="B73" t="s">
        <v>169</v>
      </c>
      <c r="C73">
        <v>400</v>
      </c>
      <c r="D73" t="s">
        <v>78</v>
      </c>
    </row>
    <row r="74" spans="1:4">
      <c r="A74">
        <v>73</v>
      </c>
      <c r="B74" s="92" t="s">
        <v>131</v>
      </c>
      <c r="C74">
        <v>200</v>
      </c>
      <c r="D74" t="s">
        <v>78</v>
      </c>
    </row>
    <row r="75" spans="1:4">
      <c r="A75">
        <v>74</v>
      </c>
      <c r="B75" t="s">
        <v>132</v>
      </c>
      <c r="C75">
        <v>200</v>
      </c>
      <c r="D75" t="s">
        <v>78</v>
      </c>
    </row>
    <row r="76" spans="1:4">
      <c r="A76">
        <v>75</v>
      </c>
      <c r="B76" t="s">
        <v>133</v>
      </c>
      <c r="C76">
        <v>200</v>
      </c>
      <c r="D76" t="s">
        <v>78</v>
      </c>
    </row>
    <row r="77" spans="1:4">
      <c r="A77">
        <v>76</v>
      </c>
      <c r="B77" t="s">
        <v>134</v>
      </c>
      <c r="C77">
        <v>200</v>
      </c>
      <c r="D77" t="s">
        <v>78</v>
      </c>
    </row>
    <row r="78" spans="1:4">
      <c r="A78">
        <v>77</v>
      </c>
      <c r="B78" t="s">
        <v>153</v>
      </c>
      <c r="C78">
        <v>200</v>
      </c>
      <c r="D78" t="s">
        <v>78</v>
      </c>
    </row>
    <row r="79" spans="1:4">
      <c r="A79">
        <v>78</v>
      </c>
      <c r="B79" t="s">
        <v>154</v>
      </c>
      <c r="C79">
        <v>200</v>
      </c>
      <c r="D79" t="s">
        <v>78</v>
      </c>
    </row>
    <row r="80" spans="1:4">
      <c r="A80">
        <v>79</v>
      </c>
      <c r="B80" t="s">
        <v>135</v>
      </c>
      <c r="C80">
        <v>200</v>
      </c>
      <c r="D80" t="s">
        <v>78</v>
      </c>
    </row>
    <row r="81" spans="1:6">
      <c r="A81">
        <v>80</v>
      </c>
      <c r="B81" s="92" t="s">
        <v>136</v>
      </c>
      <c r="C81">
        <v>6</v>
      </c>
      <c r="D81" t="s">
        <v>137</v>
      </c>
      <c r="E81">
        <v>18</v>
      </c>
      <c r="F81" t="s">
        <v>160</v>
      </c>
    </row>
    <row r="82" spans="1:6">
      <c r="A82">
        <v>81</v>
      </c>
      <c r="B82" t="s">
        <v>138</v>
      </c>
      <c r="C82">
        <v>6</v>
      </c>
      <c r="D82" t="s">
        <v>137</v>
      </c>
      <c r="E82">
        <v>18</v>
      </c>
      <c r="F82" t="s">
        <v>160</v>
      </c>
    </row>
    <row r="83" spans="1:6">
      <c r="A83">
        <v>82</v>
      </c>
      <c r="B83" t="s">
        <v>139</v>
      </c>
      <c r="C83">
        <v>6</v>
      </c>
      <c r="D83" t="s">
        <v>137</v>
      </c>
      <c r="E83">
        <v>18</v>
      </c>
      <c r="F83" t="s">
        <v>160</v>
      </c>
    </row>
    <row r="84" spans="1:6">
      <c r="A84">
        <v>83</v>
      </c>
      <c r="B84" t="s">
        <v>140</v>
      </c>
      <c r="C84">
        <v>6</v>
      </c>
      <c r="D84" t="s">
        <v>137</v>
      </c>
      <c r="E84">
        <v>18</v>
      </c>
      <c r="F84" t="s">
        <v>160</v>
      </c>
    </row>
    <row r="85" spans="1:6">
      <c r="A85">
        <v>84</v>
      </c>
      <c r="B85" t="s">
        <v>142</v>
      </c>
      <c r="C85">
        <v>6</v>
      </c>
      <c r="D85" t="s">
        <v>137</v>
      </c>
      <c r="E85">
        <v>18</v>
      </c>
      <c r="F85" t="s">
        <v>160</v>
      </c>
    </row>
    <row r="86" spans="1:6">
      <c r="A86">
        <v>85</v>
      </c>
      <c r="B86" t="s">
        <v>155</v>
      </c>
      <c r="C86">
        <v>6</v>
      </c>
      <c r="D86" t="s">
        <v>137</v>
      </c>
      <c r="E86">
        <v>18</v>
      </c>
      <c r="F86" t="s">
        <v>160</v>
      </c>
    </row>
    <row r="87" spans="1:6">
      <c r="A87">
        <v>86</v>
      </c>
      <c r="B87" t="s">
        <v>141</v>
      </c>
      <c r="C87">
        <v>6</v>
      </c>
      <c r="D87" t="s">
        <v>137</v>
      </c>
      <c r="E87">
        <v>18</v>
      </c>
      <c r="F87" t="s">
        <v>160</v>
      </c>
    </row>
  </sheetData>
  <sheetProtection algorithmName="SHA-512" hashValue="wjONkWnsmbFSN9nKQjHlSwsHtXkEqcJeOFBRa8cg1aQJX5EHG9C5AYqsTesSc+f8C9U7xyAE3MVGa5TMMjEMCg==" saltValue="lZvie7SgEB9jv1FvRpHlbA==" spinCount="100000" sheet="1" objects="1" scenarios="1"/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2ea94b1b-0416-417c-a68e-6b349799839f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EEDD934D-25CE-4E8B-9221-0D2CAC42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実績額一覧</vt:lpstr>
      <vt:lpstr>個票1</vt:lpstr>
      <vt:lpstr>（編集禁止）リスト</vt:lpstr>
      <vt:lpstr>個票1!Print_Area</vt:lpstr>
      <vt:lpstr>実績額一覧!Print_Area</vt:lpstr>
      <vt:lpstr>報告書!Print_Area</vt:lpstr>
      <vt:lpstr>実績額一覧!Print_Titles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増渕 将大</dc:creator>
  <cp:keywords/>
  <dc:description/>
  <cp:lastModifiedBy>user</cp:lastModifiedBy>
  <cp:revision/>
  <cp:lastPrinted>2026-06-05T03:42:14Z</cp:lastPrinted>
  <dcterms:created xsi:type="dcterms:W3CDTF">2018-06-19T01:27:02Z</dcterms:created>
  <dcterms:modified xsi:type="dcterms:W3CDTF">2026-06-16T09:38:09Z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