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02_健康づくりＧ\95_福祉統計\R7\07_HP\作業（分割）\05\"/>
    </mc:Choice>
  </mc:AlternateContent>
  <xr:revisionPtr revIDLastSave="0" documentId="8_{70798523-6851-4CC7-901B-27220125D9B2}" xr6:coauthVersionLast="47" xr6:coauthVersionMax="47" xr10:uidLastSave="{00000000-0000-0000-0000-000000000000}"/>
  <bookViews>
    <workbookView xWindow="-30" yWindow="-16320" windowWidth="29040" windowHeight="15720" xr2:uid="{0B29D4BC-1B6D-4BBE-A810-4B53B4ABA052}"/>
  </bookViews>
  <sheets>
    <sheet name="5-14" sheetId="1" r:id="rId1"/>
  </sheets>
  <externalReferences>
    <externalReference r:id="rId2"/>
    <externalReference r:id="rId3"/>
    <externalReference r:id="rId4"/>
    <externalReference r:id="rId5"/>
  </externalReferences>
  <definedNames>
    <definedName name="_8">#REF!</definedName>
    <definedName name="_A">'[2]2-(1)-1'!#REF!</definedName>
    <definedName name="_C">'[2]2-(1)-1'!#REF!</definedName>
    <definedName name="_E">'[2]2-(1)-1'!#REF!</definedName>
    <definedName name="_Fill" hidden="1">'[3]重心自閉(H11)'!#REF!</definedName>
    <definedName name="_hh" hidden="1">'[3]重心自閉(H11)'!#REF!</definedName>
    <definedName name="_Key1" hidden="1">#REF!</definedName>
    <definedName name="_M">'[2]2-(1)-1'!#REF!</definedName>
    <definedName name="_N">'[2]2-(1)-1'!#REF!</definedName>
    <definedName name="_o">#REF!</definedName>
    <definedName name="_Order1" hidden="1">255</definedName>
    <definedName name="_P">'[2]2-(1)-1'!#REF!</definedName>
    <definedName name="_Q">'[2]2-(1)-1'!#REF!</definedName>
    <definedName name="_R">'[2]2-(1)-1'!#REF!</definedName>
    <definedName name="_Sort" hidden="1">'[3]重心自閉(H11)'!#REF!</definedName>
    <definedName name="_T">#REF!</definedName>
    <definedName name="_U">'[2]2-(1)-1'!#REF!</definedName>
    <definedName name="_X">'[2]2-(1)-1'!#REF!</definedName>
    <definedName name="\a">#REF!</definedName>
    <definedName name="\i">#REF!</definedName>
    <definedName name="\s">#REF!</definedName>
    <definedName name="A">#N/A</definedName>
    <definedName name="_xlnm.Print_Area" localSheetId="0">'5-14'!$A$1:$J$39</definedName>
    <definedName name="_xlnm.Print_Area">#REF!</definedName>
    <definedName name="Print_Area_MI">#REF!</definedName>
    <definedName name="table1">'[4]13表'!$E$13:$J$18</definedName>
    <definedName name="test1">'[4]13表'!$E$13:$H$17</definedName>
    <definedName name="あ">#REF!</definedName>
    <definedName name="し">#REF!</definedName>
    <definedName name="たかし">'[4]13表'!$E$13:$H$17</definedName>
    <definedName name="第_6_精神手帳交付">#REF!</definedName>
    <definedName name="第33_環境衛生.食品">#REF!</definedName>
    <definedName name="第34_医療監視">#REF!</definedName>
    <definedName name="第35_医療法人">#REF!</definedName>
    <definedName name="第46_薬局">#REF!</definedName>
    <definedName name="第47_薬事監視">#REF!</definedName>
    <definedName name="第48_毒劇物監視">#REF!</definedName>
    <definedName name="不明">#REF!</definedName>
    <definedName name="有名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8" i="1" l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J8" i="1"/>
  <c r="I8" i="1"/>
  <c r="I4" i="1" s="1"/>
  <c r="H8" i="1"/>
  <c r="H4" i="1" s="1"/>
  <c r="G8" i="1"/>
  <c r="G4" i="1" s="1"/>
  <c r="F8" i="1"/>
  <c r="E8" i="1"/>
  <c r="D8" i="1"/>
  <c r="B8" i="1" s="1"/>
  <c r="C8" i="1"/>
  <c r="B7" i="1"/>
  <c r="B6" i="1"/>
  <c r="B5" i="1"/>
  <c r="B4" i="1" s="1"/>
  <c r="J4" i="1"/>
  <c r="F4" i="1"/>
  <c r="E4" i="1"/>
  <c r="D4" i="1"/>
  <c r="C4" i="1"/>
</calcChain>
</file>

<file path=xl/sharedStrings.xml><?xml version="1.0" encoding="utf-8"?>
<sst xmlns="http://schemas.openxmlformats.org/spreadsheetml/2006/main" count="52" uniqueCount="46">
  <si>
    <t>5-14表　療育手帳交付数(区分別内訳）</t>
    <rPh sb="14" eb="16">
      <t>クブン</t>
    </rPh>
    <rPh sb="16" eb="17">
      <t>ベツ</t>
    </rPh>
    <rPh sb="17" eb="19">
      <t>ウチワケ</t>
    </rPh>
    <phoneticPr fontId="4"/>
  </si>
  <si>
    <t>令和7年3月31日現在（単位：件）</t>
    <rPh sb="0" eb="2">
      <t>レイワ</t>
    </rPh>
    <rPh sb="3" eb="4">
      <t>ネン</t>
    </rPh>
    <rPh sb="4" eb="5">
      <t>ヘイネン</t>
    </rPh>
    <rPh sb="5" eb="6">
      <t>ガツ</t>
    </rPh>
    <rPh sb="8" eb="11">
      <t>ニチゲンザイ</t>
    </rPh>
    <phoneticPr fontId="4"/>
  </si>
  <si>
    <t>市町村名</t>
  </si>
  <si>
    <t>合計</t>
  </si>
  <si>
    <t>最重度（区分Ａ１）</t>
    <rPh sb="0" eb="1">
      <t>モット</t>
    </rPh>
    <rPh sb="1" eb="3">
      <t>ジュウド</t>
    </rPh>
    <rPh sb="4" eb="6">
      <t>クブン</t>
    </rPh>
    <phoneticPr fontId="6"/>
  </si>
  <si>
    <t>重度（区分Ａ２）</t>
    <rPh sb="0" eb="2">
      <t>ジュウド</t>
    </rPh>
    <rPh sb="3" eb="5">
      <t>クブン</t>
    </rPh>
    <phoneticPr fontId="4"/>
  </si>
  <si>
    <t>中度（区分Ｂ１）</t>
    <rPh sb="0" eb="2">
      <t>チュウド</t>
    </rPh>
    <rPh sb="3" eb="5">
      <t>クブン</t>
    </rPh>
    <phoneticPr fontId="4"/>
  </si>
  <si>
    <t>軽度（区分Ｂ２）</t>
    <rPh sb="0" eb="2">
      <t>ケイド</t>
    </rPh>
    <rPh sb="3" eb="5">
      <t>クブン</t>
    </rPh>
    <phoneticPr fontId="4"/>
  </si>
  <si>
    <t>18歳未満</t>
  </si>
  <si>
    <t>18歳以上</t>
  </si>
  <si>
    <t>県計</t>
  </si>
  <si>
    <t>横浜市</t>
  </si>
  <si>
    <t>川崎市</t>
  </si>
  <si>
    <t>相模原市</t>
    <rPh sb="0" eb="4">
      <t>サガミハラシ</t>
    </rPh>
    <phoneticPr fontId="4"/>
  </si>
  <si>
    <t>政令市を除く県計</t>
    <phoneticPr fontId="4"/>
  </si>
  <si>
    <t>横須賀市</t>
  </si>
  <si>
    <t>平塚市</t>
    <rPh sb="2" eb="3">
      <t>シ</t>
    </rPh>
    <phoneticPr fontId="4"/>
  </si>
  <si>
    <t>鎌倉市</t>
    <rPh sb="2" eb="3">
      <t>シ</t>
    </rPh>
    <phoneticPr fontId="4"/>
  </si>
  <si>
    <t>藤沢市</t>
    <rPh sb="2" eb="3">
      <t>シ</t>
    </rPh>
    <phoneticPr fontId="4"/>
  </si>
  <si>
    <t>小田原市</t>
    <rPh sb="3" eb="4">
      <t>シ</t>
    </rPh>
    <phoneticPr fontId="4"/>
  </si>
  <si>
    <t>茅ヶ崎市</t>
    <rPh sb="3" eb="4">
      <t>シ</t>
    </rPh>
    <phoneticPr fontId="4"/>
  </si>
  <si>
    <t>逗子市</t>
    <rPh sb="2" eb="3">
      <t>シ</t>
    </rPh>
    <phoneticPr fontId="4"/>
  </si>
  <si>
    <t>三浦市</t>
    <rPh sb="2" eb="3">
      <t>シ</t>
    </rPh>
    <phoneticPr fontId="4"/>
  </si>
  <si>
    <t>秦野市</t>
    <rPh sb="2" eb="3">
      <t>シ</t>
    </rPh>
    <phoneticPr fontId="4"/>
  </si>
  <si>
    <t>厚木市</t>
    <rPh sb="2" eb="3">
      <t>シ</t>
    </rPh>
    <phoneticPr fontId="4"/>
  </si>
  <si>
    <t>大和市</t>
    <rPh sb="2" eb="3">
      <t>シ</t>
    </rPh>
    <phoneticPr fontId="4"/>
  </si>
  <si>
    <t>伊勢原市</t>
    <rPh sb="3" eb="4">
      <t>シ</t>
    </rPh>
    <phoneticPr fontId="4"/>
  </si>
  <si>
    <t>海老名市</t>
    <rPh sb="3" eb="4">
      <t>シ</t>
    </rPh>
    <phoneticPr fontId="4"/>
  </si>
  <si>
    <t>座間市</t>
    <rPh sb="2" eb="3">
      <t>シ</t>
    </rPh>
    <phoneticPr fontId="4"/>
  </si>
  <si>
    <t>南足柄市</t>
    <rPh sb="3" eb="4">
      <t>シ</t>
    </rPh>
    <phoneticPr fontId="4"/>
  </si>
  <si>
    <t>綾瀬市</t>
    <rPh sb="2" eb="3">
      <t>シ</t>
    </rPh>
    <phoneticPr fontId="4"/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</si>
  <si>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</si>
  <si>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</si>
  <si>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</si>
  <si>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</si>
  <si>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</si>
  <si>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</si>
  <si>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</si>
  <si>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</si>
  <si>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</si>
  <si>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</si>
  <si>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</si>
  <si>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</si>
  <si>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</si>
  <si>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</si>
  <si>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資料：障害福祉課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</si>
</sst>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9" x14ac:knownFonts="1"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7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theme="4" tint="-0.499984740745262"/>
      <name val="メイリオ"/>
      <family val="3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5" fillId="0" borderId="0" applyFont="0" applyFill="0" applyBorder="0" applyAlignment="0" applyProtection="0"/>
    <xf numFmtId="37" fontId="1" fillId="0" borderId="0"/>
  </cellStyleXfs>
  <cellXfs count="52">
    <xf numFmtId="0" fontId="0" fillId="0" borderId="0" xfId="0"/>
    <xf numFmtId="37" fontId="2" fillId="0" borderId="0" xfId="2" quotePrefix="1" applyFont="1" applyAlignment="1">
      <alignment vertical="center"/>
    </xf>
    <xf numFmtId="41" fontId="2" fillId="0" borderId="0" xfId="2" applyNumberFormat="1" applyFont="1" applyAlignment="1">
      <alignment vertical="center"/>
    </xf>
    <xf numFmtId="37" fontId="2" fillId="0" borderId="1" xfId="2" applyFont="1" applyBorder="1" applyAlignment="1">
      <alignment horizontal="right" vertical="center"/>
    </xf>
    <xf numFmtId="37" fontId="2" fillId="2" borderId="2" xfId="2" applyFont="1" applyFill="1" applyBorder="1" applyAlignment="1">
      <alignment horizontal="center" vertical="center"/>
    </xf>
    <xf numFmtId="0" fontId="2" fillId="2" borderId="3" xfId="2" applyNumberFormat="1" applyFont="1" applyFill="1" applyBorder="1" applyAlignment="1">
      <alignment horizontal="distributed" vertical="center" justifyLastLine="1"/>
    </xf>
    <xf numFmtId="0" fontId="2" fillId="2" borderId="4" xfId="2" applyNumberFormat="1" applyFont="1" applyFill="1" applyBorder="1" applyAlignment="1">
      <alignment horizontal="distributed" vertical="center" justifyLastLine="1"/>
    </xf>
    <xf numFmtId="0" fontId="2" fillId="2" borderId="5" xfId="2" applyNumberFormat="1" applyFont="1" applyFill="1" applyBorder="1" applyAlignment="1">
      <alignment horizontal="distributed" vertical="center" justifyLastLine="1"/>
    </xf>
    <xf numFmtId="0" fontId="2" fillId="2" borderId="6" xfId="2" applyNumberFormat="1" applyFont="1" applyFill="1" applyBorder="1" applyAlignment="1">
      <alignment horizontal="distributed" vertical="center" justifyLastLine="1"/>
    </xf>
    <xf numFmtId="0" fontId="2" fillId="2" borderId="7" xfId="2" applyNumberFormat="1" applyFont="1" applyFill="1" applyBorder="1" applyAlignment="1">
      <alignment horizontal="distributed" vertical="center" justifyLastLine="1"/>
    </xf>
    <xf numFmtId="37" fontId="2" fillId="2" borderId="8" xfId="2" applyFont="1" applyFill="1" applyBorder="1" applyAlignment="1">
      <alignment horizontal="center" vertical="center"/>
    </xf>
    <xf numFmtId="37" fontId="2" fillId="2" borderId="9" xfId="2" applyFont="1" applyFill="1" applyBorder="1" applyAlignment="1">
      <alignment horizontal="distributed" vertical="center" justifyLastLine="1"/>
    </xf>
    <xf numFmtId="0" fontId="2" fillId="2" borderId="10" xfId="2" applyNumberFormat="1" applyFont="1" applyFill="1" applyBorder="1" applyAlignment="1">
      <alignment horizontal="distributed" vertical="center" justifyLastLine="1"/>
    </xf>
    <xf numFmtId="0" fontId="2" fillId="2" borderId="11" xfId="2" applyNumberFormat="1" applyFont="1" applyFill="1" applyBorder="1" applyAlignment="1">
      <alignment horizontal="distributed" vertical="center" justifyLastLine="1"/>
    </xf>
    <xf numFmtId="0" fontId="2" fillId="2" borderId="12" xfId="2" applyNumberFormat="1" applyFont="1" applyFill="1" applyBorder="1" applyAlignment="1">
      <alignment horizontal="distributed" vertical="center" justifyLastLine="1"/>
    </xf>
    <xf numFmtId="0" fontId="2" fillId="2" borderId="13" xfId="2" applyNumberFormat="1" applyFont="1" applyFill="1" applyBorder="1" applyAlignment="1">
      <alignment horizontal="distributed" vertical="center" justifyLastLine="1"/>
    </xf>
    <xf numFmtId="37" fontId="2" fillId="3" borderId="14" xfId="2" applyFont="1" applyFill="1" applyBorder="1" applyAlignment="1">
      <alignment horizontal="distributed" vertical="center" justifyLastLine="1"/>
    </xf>
    <xf numFmtId="41" fontId="7" fillId="3" borderId="15" xfId="1" applyNumberFormat="1" applyFont="1" applyFill="1" applyBorder="1" applyAlignment="1" applyProtection="1">
      <alignment vertical="center"/>
    </xf>
    <xf numFmtId="41" fontId="7" fillId="3" borderId="16" xfId="1" applyNumberFormat="1" applyFont="1" applyFill="1" applyBorder="1" applyAlignment="1" applyProtection="1">
      <alignment vertical="center"/>
    </xf>
    <xf numFmtId="41" fontId="7" fillId="3" borderId="17" xfId="1" applyNumberFormat="1" applyFont="1" applyFill="1" applyBorder="1" applyAlignment="1" applyProtection="1">
      <alignment vertical="center"/>
    </xf>
    <xf numFmtId="41" fontId="7" fillId="3" borderId="18" xfId="1" applyNumberFormat="1" applyFont="1" applyFill="1" applyBorder="1" applyAlignment="1" applyProtection="1">
      <alignment vertical="center"/>
    </xf>
    <xf numFmtId="37" fontId="2" fillId="0" borderId="19" xfId="2" applyFont="1" applyBorder="1" applyAlignment="1">
      <alignment horizontal="left" vertical="center"/>
    </xf>
    <xf numFmtId="38" fontId="2" fillId="4" borderId="20" xfId="1" applyFont="1" applyFill="1" applyBorder="1" applyAlignment="1">
      <alignment vertical="center"/>
    </xf>
    <xf numFmtId="38" fontId="2" fillId="4" borderId="21" xfId="1" applyFont="1" applyFill="1" applyBorder="1" applyAlignment="1">
      <alignment vertical="center"/>
    </xf>
    <xf numFmtId="38" fontId="2" fillId="4" borderId="22" xfId="1" applyFont="1" applyFill="1" applyBorder="1" applyAlignment="1">
      <alignment vertical="center"/>
    </xf>
    <xf numFmtId="37" fontId="2" fillId="0" borderId="23" xfId="2" applyFont="1" applyBorder="1" applyAlignment="1">
      <alignment horizontal="left" vertical="center"/>
    </xf>
    <xf numFmtId="38" fontId="2" fillId="4" borderId="24" xfId="1" applyFont="1" applyFill="1" applyBorder="1" applyAlignment="1">
      <alignment vertical="center"/>
    </xf>
    <xf numFmtId="38" fontId="2" fillId="4" borderId="0" xfId="1" applyFont="1" applyFill="1" applyBorder="1" applyAlignment="1">
      <alignment vertical="center"/>
    </xf>
    <xf numFmtId="38" fontId="2" fillId="4" borderId="25" xfId="1" applyFont="1" applyFill="1" applyBorder="1" applyAlignment="1">
      <alignment vertical="center"/>
    </xf>
    <xf numFmtId="37" fontId="2" fillId="0" borderId="26" xfId="2" applyFont="1" applyBorder="1" applyAlignment="1">
      <alignment horizontal="left" vertical="center"/>
    </xf>
    <xf numFmtId="41" fontId="7" fillId="3" borderId="27" xfId="1" applyNumberFormat="1" applyFont="1" applyFill="1" applyBorder="1" applyAlignment="1" applyProtection="1">
      <alignment vertical="center"/>
    </xf>
    <xf numFmtId="38" fontId="2" fillId="4" borderId="28" xfId="1" applyFont="1" applyFill="1" applyBorder="1" applyAlignment="1">
      <alignment vertical="center"/>
    </xf>
    <xf numFmtId="38" fontId="2" fillId="4" borderId="29" xfId="1" applyFont="1" applyFill="1" applyBorder="1" applyAlignment="1">
      <alignment vertical="center"/>
    </xf>
    <xf numFmtId="38" fontId="2" fillId="4" borderId="30" xfId="1" applyFont="1" applyFill="1" applyBorder="1" applyAlignment="1">
      <alignment vertical="center"/>
    </xf>
    <xf numFmtId="37" fontId="2" fillId="3" borderId="31" xfId="2" applyFont="1" applyFill="1" applyBorder="1" applyAlignment="1">
      <alignment horizontal="left" vertical="center" wrapText="1"/>
    </xf>
    <xf numFmtId="41" fontId="7" fillId="3" borderId="32" xfId="1" applyNumberFormat="1" applyFont="1" applyFill="1" applyBorder="1" applyAlignment="1" applyProtection="1">
      <alignment vertical="center"/>
    </xf>
    <xf numFmtId="41" fontId="7" fillId="3" borderId="33" xfId="1" applyNumberFormat="1" applyFont="1" applyFill="1" applyBorder="1" applyAlignment="1">
      <alignment vertical="center"/>
    </xf>
    <xf numFmtId="41" fontId="7" fillId="3" borderId="34" xfId="1" applyNumberFormat="1" applyFont="1" applyFill="1" applyBorder="1" applyAlignment="1">
      <alignment vertical="center"/>
    </xf>
    <xf numFmtId="38" fontId="2" fillId="4" borderId="35" xfId="1" applyFont="1" applyFill="1" applyBorder="1" applyAlignment="1">
      <alignment vertical="center"/>
    </xf>
    <xf numFmtId="38" fontId="2" fillId="4" borderId="36" xfId="1" applyFont="1" applyFill="1" applyBorder="1" applyAlignment="1">
      <alignment vertical="center"/>
    </xf>
    <xf numFmtId="38" fontId="2" fillId="4" borderId="37" xfId="1" applyFont="1" applyFill="1" applyBorder="1" applyAlignment="1">
      <alignment vertical="center"/>
    </xf>
    <xf numFmtId="38" fontId="2" fillId="4" borderId="38" xfId="1" applyFont="1" applyFill="1" applyBorder="1" applyAlignment="1">
      <alignment vertical="center"/>
    </xf>
    <xf numFmtId="38" fontId="2" fillId="4" borderId="39" xfId="1" applyFont="1" applyFill="1" applyBorder="1" applyAlignment="1">
      <alignment vertical="center"/>
    </xf>
    <xf numFmtId="38" fontId="2" fillId="4" borderId="40" xfId="1" applyFont="1" applyFill="1" applyBorder="1" applyAlignment="1">
      <alignment vertical="center"/>
    </xf>
    <xf numFmtId="38" fontId="2" fillId="4" borderId="41" xfId="1" applyFont="1" applyFill="1" applyBorder="1" applyAlignment="1">
      <alignment vertical="center"/>
    </xf>
    <xf numFmtId="38" fontId="2" fillId="4" borderId="42" xfId="1" applyFont="1" applyFill="1" applyBorder="1" applyAlignment="1">
      <alignment vertical="center"/>
    </xf>
    <xf numFmtId="37" fontId="2" fillId="0" borderId="43" xfId="2" applyFont="1" applyBorder="1" applyAlignment="1">
      <alignment horizontal="left" vertical="center"/>
    </xf>
    <xf numFmtId="37" fontId="2" fillId="0" borderId="44" xfId="2" applyFont="1" applyBorder="1" applyAlignment="1">
      <alignment horizontal="left" vertical="center"/>
    </xf>
    <xf numFmtId="37" fontId="2" fillId="0" borderId="45" xfId="2" applyFont="1" applyBorder="1" applyAlignment="1">
      <alignment horizontal="left" vertical="center"/>
    </xf>
    <xf numFmtId="38" fontId="2" fillId="4" borderId="46" xfId="1" applyFont="1" applyFill="1" applyBorder="1" applyAlignment="1">
      <alignment vertical="center"/>
    </xf>
    <xf numFmtId="37" fontId="2" fillId="0" borderId="0" xfId="2" applyFont="1" applyAlignment="1">
      <alignment horizontal="left" vertical="center"/>
    </xf>
    <xf numFmtId="37" fontId="2" fillId="0" borderId="0" xfId="2" applyFont="1" applyAlignment="1">
      <alignment vertical="center"/>
    </xf>
  </cellXfs>
  <cellStyles count="3">
    <cellStyle name="桁区切り" xfId="1" builtinId="6"/>
    <cellStyle name="標準" xfId="0" builtinId="0"/>
    <cellStyle name="標準 3" xfId="2" xr:uid="{C91448C5-94CB-4C5E-96F8-F76E950740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02_&#20581;&#24247;&#12389;&#12367;&#12426;&#65319;\95_&#31119;&#31049;&#32113;&#35336;\R7\06_&#32113;&#21512;&#29256;&#12304;&#23436;&#25104;&#29256;&#12305;\05_&#12304;&#20196;&#21644;6&#24180;&#24230;&#29256;&#12305;&#38556;&#23475;&#20816;&#32773;&#31119;&#31049;.XLSX" TargetMode="External"/><Relationship Id="rId1" Type="http://schemas.openxmlformats.org/officeDocument/2006/relationships/externalLinkPath" Target="/02_&#20581;&#24247;&#12389;&#12367;&#12426;&#65319;/95_&#31119;&#31049;&#32113;&#35336;/R7/06_&#32113;&#21512;&#29256;&#12304;&#23436;&#25104;&#29256;&#12305;/05_&#12304;&#20196;&#21644;6&#24180;&#24230;&#29256;&#12305;&#38556;&#23475;&#20816;&#32773;&#31119;&#3104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&#20445;&#20581;&#31119;&#31049;&#24773;&#22577;&#29677;\&#31038;&#20250;&#31119;&#31049;&#32113;&#35336;&#31561;\&#30740;&#20462;&#21729;&#12501;&#12457;&#12523;&#12480;\18&#24180;&#24230;&#20998;&#25285;&#20107;&#21209;\&#20874;&#23376;&#38306;&#20418;\H18&#31119;&#31049;&#32113;&#35336;(H17&#20998;)\&#38556;&#23475;&#31119;&#31049;&#35506;\05&#32113;&#35336;\17&#24180;&#24230;\H17&#30693;&#30340;&#38556;&#23475;&#32773;&#65288;&#38598;&#35336;&#12522;&#12531;&#12463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My%20Documents\07&#31572;&#24321;\02&#32113;&#35336;\2-1-5&#37325;&#24515;&#33258;&#3828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31038;&#20250;&#32113;&#35336;&#35506;\ktq\&#31119;&#31049;&#65299;&#65288;&#31038;&#20250;&#31119;&#31049;&#32113;&#35336;&#31532;&#65299;&#20418;&#65289;\h17&#12456;&#12463;&#12475;&#12523;&#12471;&#12540;&#12488;\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5障害児者福祉　目次"/>
      <sheetName val="5ｰ1"/>
      <sheetName val="5ｰ2"/>
      <sheetName val="5-3"/>
      <sheetName val="5-4"/>
      <sheetName val="5-5"/>
      <sheetName val="5-6"/>
      <sheetName val="5-7"/>
      <sheetName val="5-8"/>
      <sheetName val="5-9"/>
      <sheetName val="5-10"/>
      <sheetName val="5-11"/>
      <sheetName val="5-13"/>
      <sheetName val="5-14"/>
      <sheetName val="5-15"/>
      <sheetName val="5-16"/>
      <sheetName val="5-17"/>
      <sheetName val="5-18"/>
      <sheetName val="5-19"/>
      <sheetName val="5-20"/>
      <sheetName val="5-21"/>
      <sheetName val="5-22"/>
      <sheetName val="5-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知的障害者把握数（基礎データ入力ファイル）"/>
      <sheetName val="2-(1)-1"/>
      <sheetName val="重心自閉2-(1)-2"/>
      <sheetName val="推移表2-（1）-3"/>
      <sheetName val="部長答弁"/>
      <sheetName val="作業用親の会"/>
      <sheetName val="福祉行政の概要（知的）"/>
      <sheetName val="5ｰ1（児）表(福祉統計)"/>
      <sheetName val="5ｰ2（重心）表 (福祉統計)"/>
      <sheetName val="5ｰ3（者）表 (福祉統計) "/>
      <sheetName val="厚生労働調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重心自閉(H11)"/>
      <sheetName val="重心自閉(H12) "/>
      <sheetName val="重心自閉(H13)"/>
      <sheetName val="重心自閉(H14)"/>
      <sheetName val="作業用親の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3表"/>
      <sheetName val="130"/>
      <sheetName val="都道府県・指定都市・中核市"/>
    </sheetNames>
    <sheetDataSet>
      <sheetData sheetId="0">
        <row r="13">
          <cell r="E13">
            <v>0</v>
          </cell>
          <cell r="F13">
            <v>0</v>
          </cell>
          <cell r="G13">
            <v>4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4</v>
          </cell>
          <cell r="G14">
            <v>4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4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4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4</v>
          </cell>
          <cell r="H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F18">
            <v>0</v>
          </cell>
          <cell r="G18">
            <v>20</v>
          </cell>
          <cell r="H18">
            <v>0</v>
          </cell>
          <cell r="I18">
            <v>0</v>
          </cell>
          <cell r="J18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422F5-5842-4200-B4B2-5BA5BDAF83D4}">
  <sheetPr codeName="Sheet15">
    <pageSetUpPr fitToPage="1"/>
  </sheetPr>
  <dimension ref="A1:J39"/>
  <sheetViews>
    <sheetView tabSelected="1" view="pageBreakPreview" zoomScaleNormal="100" zoomScaleSheetLayoutView="100" workbookViewId="0"/>
  </sheetViews>
  <sheetFormatPr defaultRowHeight="13.2" x14ac:dyDescent="0.2"/>
  <cols>
    <col min="1" max="1" width="11.109375" customWidth="1"/>
    <col min="2" max="10" width="10.6640625" customWidth="1"/>
  </cols>
  <sheetData>
    <row r="1" spans="1:10" ht="18" thickBot="1" x14ac:dyDescent="0.25">
      <c r="A1" s="1" t="s">
        <v>0</v>
      </c>
      <c r="B1" s="1"/>
      <c r="C1" s="1"/>
      <c r="D1" s="1"/>
      <c r="E1" s="2"/>
      <c r="F1" s="2"/>
      <c r="G1" s="3" t="s">
        <v>1</v>
      </c>
      <c r="H1" s="3"/>
      <c r="I1" s="3"/>
      <c r="J1" s="3"/>
    </row>
    <row r="2" spans="1:10" ht="17.399999999999999" x14ac:dyDescent="0.2">
      <c r="A2" s="4" t="s">
        <v>2</v>
      </c>
      <c r="B2" s="5" t="s">
        <v>3</v>
      </c>
      <c r="C2" s="6" t="s">
        <v>4</v>
      </c>
      <c r="D2" s="7"/>
      <c r="E2" s="8" t="s">
        <v>5</v>
      </c>
      <c r="F2" s="7"/>
      <c r="G2" s="8" t="s">
        <v>6</v>
      </c>
      <c r="H2" s="7"/>
      <c r="I2" s="8" t="s">
        <v>7</v>
      </c>
      <c r="J2" s="9"/>
    </row>
    <row r="3" spans="1:10" ht="18" thickBot="1" x14ac:dyDescent="0.25">
      <c r="A3" s="10"/>
      <c r="B3" s="11"/>
      <c r="C3" s="12" t="s">
        <v>8</v>
      </c>
      <c r="D3" s="13" t="s">
        <v>9</v>
      </c>
      <c r="E3" s="14" t="s">
        <v>8</v>
      </c>
      <c r="F3" s="13" t="s">
        <v>9</v>
      </c>
      <c r="G3" s="12" t="s">
        <v>8</v>
      </c>
      <c r="H3" s="13" t="s">
        <v>9</v>
      </c>
      <c r="I3" s="14" t="s">
        <v>8</v>
      </c>
      <c r="J3" s="15" t="s">
        <v>9</v>
      </c>
    </row>
    <row r="4" spans="1:10" ht="18" thickBot="1" x14ac:dyDescent="0.25">
      <c r="A4" s="16" t="s">
        <v>10</v>
      </c>
      <c r="B4" s="17">
        <f>SUM(B5:B8)</f>
        <v>93589</v>
      </c>
      <c r="C4" s="18">
        <f t="shared" ref="C4:E4" si="0">SUM(C5:C8)</f>
        <v>3128</v>
      </c>
      <c r="D4" s="18">
        <f t="shared" si="0"/>
        <v>11697</v>
      </c>
      <c r="E4" s="18">
        <f t="shared" si="0"/>
        <v>3843</v>
      </c>
      <c r="F4" s="18">
        <f>SUM(F5:F8)</f>
        <v>11196</v>
      </c>
      <c r="G4" s="19">
        <f t="shared" ref="G4:J4" si="1">SUM(G5:G8)</f>
        <v>4656</v>
      </c>
      <c r="H4" s="18">
        <f t="shared" si="1"/>
        <v>15040</v>
      </c>
      <c r="I4" s="19">
        <f t="shared" si="1"/>
        <v>20859</v>
      </c>
      <c r="J4" s="20">
        <f t="shared" si="1"/>
        <v>23170</v>
      </c>
    </row>
    <row r="5" spans="1:10" ht="18.600000000000001" thickTop="1" thickBot="1" x14ac:dyDescent="0.25">
      <c r="A5" s="21" t="s">
        <v>11</v>
      </c>
      <c r="B5" s="17">
        <f t="shared" ref="B5:B38" si="2">SUM(C5:J5)</f>
        <v>39234</v>
      </c>
      <c r="C5" s="22">
        <v>1357</v>
      </c>
      <c r="D5" s="22">
        <v>4724</v>
      </c>
      <c r="E5" s="22">
        <v>1583</v>
      </c>
      <c r="F5" s="23">
        <v>4308</v>
      </c>
      <c r="G5" s="22">
        <v>1974</v>
      </c>
      <c r="H5" s="22">
        <v>5797</v>
      </c>
      <c r="I5" s="22">
        <v>10006</v>
      </c>
      <c r="J5" s="24">
        <v>9485</v>
      </c>
    </row>
    <row r="6" spans="1:10" ht="18.600000000000001" thickTop="1" thickBot="1" x14ac:dyDescent="0.25">
      <c r="A6" s="25" t="s">
        <v>12</v>
      </c>
      <c r="B6" s="17">
        <f t="shared" si="2"/>
        <v>13320</v>
      </c>
      <c r="C6" s="26">
        <v>447</v>
      </c>
      <c r="D6" s="26">
        <v>1500</v>
      </c>
      <c r="E6" s="26">
        <v>616</v>
      </c>
      <c r="F6" s="27">
        <v>1571</v>
      </c>
      <c r="G6" s="26">
        <v>720</v>
      </c>
      <c r="H6" s="26">
        <v>1990</v>
      </c>
      <c r="I6" s="26">
        <v>2963</v>
      </c>
      <c r="J6" s="28">
        <v>3513</v>
      </c>
    </row>
    <row r="7" spans="1:10" ht="18.600000000000001" thickTop="1" thickBot="1" x14ac:dyDescent="0.25">
      <c r="A7" s="29" t="s">
        <v>13</v>
      </c>
      <c r="B7" s="30">
        <f t="shared" si="2"/>
        <v>7400</v>
      </c>
      <c r="C7" s="31">
        <v>234</v>
      </c>
      <c r="D7" s="31">
        <v>897</v>
      </c>
      <c r="E7" s="31">
        <v>268</v>
      </c>
      <c r="F7" s="32">
        <v>898</v>
      </c>
      <c r="G7" s="31">
        <v>370</v>
      </c>
      <c r="H7" s="31">
        <v>1212</v>
      </c>
      <c r="I7" s="31">
        <v>1857</v>
      </c>
      <c r="J7" s="33">
        <v>1664</v>
      </c>
    </row>
    <row r="8" spans="1:10" ht="35.4" thickBot="1" x14ac:dyDescent="0.25">
      <c r="A8" s="34" t="s">
        <v>14</v>
      </c>
      <c r="B8" s="35">
        <f t="shared" si="2"/>
        <v>33635</v>
      </c>
      <c r="C8" s="36">
        <f t="shared" ref="C8:E8" si="3">SUM(C9:C38)</f>
        <v>1090</v>
      </c>
      <c r="D8" s="36">
        <f t="shared" si="3"/>
        <v>4576</v>
      </c>
      <c r="E8" s="36">
        <f t="shared" si="3"/>
        <v>1376</v>
      </c>
      <c r="F8" s="36">
        <f>SUM(F9:F38)</f>
        <v>4419</v>
      </c>
      <c r="G8" s="36">
        <f t="shared" ref="G8:J8" si="4">SUM(G9:G38)</f>
        <v>1592</v>
      </c>
      <c r="H8" s="36">
        <f t="shared" si="4"/>
        <v>6041</v>
      </c>
      <c r="I8" s="36">
        <f t="shared" si="4"/>
        <v>6033</v>
      </c>
      <c r="J8" s="37">
        <f t="shared" si="4"/>
        <v>8508</v>
      </c>
    </row>
    <row r="9" spans="1:10" ht="18.600000000000001" thickTop="1" thickBot="1" x14ac:dyDescent="0.25">
      <c r="A9" s="21" t="s">
        <v>15</v>
      </c>
      <c r="B9" s="17">
        <f t="shared" si="2"/>
        <v>4366</v>
      </c>
      <c r="C9" s="38">
        <v>137</v>
      </c>
      <c r="D9" s="39">
        <v>667</v>
      </c>
      <c r="E9" s="39">
        <v>164</v>
      </c>
      <c r="F9" s="40">
        <v>597</v>
      </c>
      <c r="G9" s="38">
        <v>197</v>
      </c>
      <c r="H9" s="39">
        <v>786</v>
      </c>
      <c r="I9" s="39">
        <v>807</v>
      </c>
      <c r="J9" s="41">
        <v>1011</v>
      </c>
    </row>
    <row r="10" spans="1:10" ht="18.600000000000001" thickTop="1" thickBot="1" x14ac:dyDescent="0.25">
      <c r="A10" s="21" t="s">
        <v>16</v>
      </c>
      <c r="B10" s="17">
        <f t="shared" si="2"/>
        <v>2871</v>
      </c>
      <c r="C10" s="42">
        <v>92</v>
      </c>
      <c r="D10" s="43">
        <v>399</v>
      </c>
      <c r="E10" s="43">
        <v>120</v>
      </c>
      <c r="F10" s="44">
        <v>368</v>
      </c>
      <c r="G10" s="42">
        <v>131</v>
      </c>
      <c r="H10" s="43">
        <v>527</v>
      </c>
      <c r="I10" s="43">
        <v>491</v>
      </c>
      <c r="J10" s="45">
        <v>743</v>
      </c>
    </row>
    <row r="11" spans="1:10" ht="18.600000000000001" thickTop="1" thickBot="1" x14ac:dyDescent="0.25">
      <c r="A11" s="21" t="s">
        <v>17</v>
      </c>
      <c r="B11" s="17">
        <f t="shared" si="2"/>
        <v>1346</v>
      </c>
      <c r="C11" s="42">
        <v>51</v>
      </c>
      <c r="D11" s="43">
        <v>211</v>
      </c>
      <c r="E11" s="43">
        <v>64</v>
      </c>
      <c r="F11" s="44">
        <v>216</v>
      </c>
      <c r="G11" s="42">
        <v>59</v>
      </c>
      <c r="H11" s="43">
        <v>249</v>
      </c>
      <c r="I11" s="43">
        <v>167</v>
      </c>
      <c r="J11" s="45">
        <v>329</v>
      </c>
    </row>
    <row r="12" spans="1:10" ht="18.600000000000001" thickTop="1" thickBot="1" x14ac:dyDescent="0.25">
      <c r="A12" s="21" t="s">
        <v>18</v>
      </c>
      <c r="B12" s="17">
        <f t="shared" si="2"/>
        <v>4034</v>
      </c>
      <c r="C12" s="42">
        <v>166</v>
      </c>
      <c r="D12" s="43">
        <v>659</v>
      </c>
      <c r="E12" s="43">
        <v>227</v>
      </c>
      <c r="F12" s="44">
        <v>536</v>
      </c>
      <c r="G12" s="42">
        <v>190</v>
      </c>
      <c r="H12" s="43">
        <v>692</v>
      </c>
      <c r="I12" s="43">
        <v>690</v>
      </c>
      <c r="J12" s="45">
        <v>874</v>
      </c>
    </row>
    <row r="13" spans="1:10" ht="18.600000000000001" thickTop="1" thickBot="1" x14ac:dyDescent="0.25">
      <c r="A13" s="21" t="s">
        <v>19</v>
      </c>
      <c r="B13" s="17">
        <f t="shared" si="2"/>
        <v>2252</v>
      </c>
      <c r="C13" s="42">
        <v>63</v>
      </c>
      <c r="D13" s="43">
        <v>292</v>
      </c>
      <c r="E13" s="43">
        <v>77</v>
      </c>
      <c r="F13" s="44">
        <v>337</v>
      </c>
      <c r="G13" s="42">
        <v>88</v>
      </c>
      <c r="H13" s="43">
        <v>446</v>
      </c>
      <c r="I13" s="43">
        <v>403</v>
      </c>
      <c r="J13" s="45">
        <v>546</v>
      </c>
    </row>
    <row r="14" spans="1:10" ht="18.600000000000001" thickTop="1" thickBot="1" x14ac:dyDescent="0.25">
      <c r="A14" s="21" t="s">
        <v>20</v>
      </c>
      <c r="B14" s="17">
        <f t="shared" si="2"/>
        <v>2036</v>
      </c>
      <c r="C14" s="42">
        <v>86</v>
      </c>
      <c r="D14" s="43">
        <v>262</v>
      </c>
      <c r="E14" s="43">
        <v>101</v>
      </c>
      <c r="F14" s="44">
        <v>230</v>
      </c>
      <c r="G14" s="42">
        <v>105</v>
      </c>
      <c r="H14" s="43">
        <v>327</v>
      </c>
      <c r="I14" s="43">
        <v>350</v>
      </c>
      <c r="J14" s="45">
        <v>575</v>
      </c>
    </row>
    <row r="15" spans="1:10" ht="18.600000000000001" thickTop="1" thickBot="1" x14ac:dyDescent="0.25">
      <c r="A15" s="21" t="s">
        <v>21</v>
      </c>
      <c r="B15" s="17">
        <f t="shared" si="2"/>
        <v>426</v>
      </c>
      <c r="C15" s="42">
        <v>18</v>
      </c>
      <c r="D15" s="43">
        <v>66</v>
      </c>
      <c r="E15" s="43">
        <v>19</v>
      </c>
      <c r="F15" s="44">
        <v>68</v>
      </c>
      <c r="G15" s="42">
        <v>19</v>
      </c>
      <c r="H15" s="43">
        <v>83</v>
      </c>
      <c r="I15" s="43">
        <v>61</v>
      </c>
      <c r="J15" s="45">
        <v>92</v>
      </c>
    </row>
    <row r="16" spans="1:10" ht="18.600000000000001" thickTop="1" thickBot="1" x14ac:dyDescent="0.25">
      <c r="A16" s="25" t="s">
        <v>22</v>
      </c>
      <c r="B16" s="17">
        <f t="shared" si="2"/>
        <v>418</v>
      </c>
      <c r="C16" s="42">
        <v>5</v>
      </c>
      <c r="D16" s="43">
        <v>66</v>
      </c>
      <c r="E16" s="43">
        <v>11</v>
      </c>
      <c r="F16" s="44">
        <v>73</v>
      </c>
      <c r="G16" s="42">
        <v>16</v>
      </c>
      <c r="H16" s="43">
        <v>87</v>
      </c>
      <c r="I16" s="43">
        <v>46</v>
      </c>
      <c r="J16" s="45">
        <v>114</v>
      </c>
    </row>
    <row r="17" spans="1:10" ht="18.600000000000001" thickTop="1" thickBot="1" x14ac:dyDescent="0.25">
      <c r="A17" s="46" t="s">
        <v>23</v>
      </c>
      <c r="B17" s="17">
        <f t="shared" si="2"/>
        <v>2060</v>
      </c>
      <c r="C17" s="42">
        <v>53</v>
      </c>
      <c r="D17" s="43">
        <v>257</v>
      </c>
      <c r="E17" s="43">
        <v>81</v>
      </c>
      <c r="F17" s="44">
        <v>307</v>
      </c>
      <c r="G17" s="42">
        <v>81</v>
      </c>
      <c r="H17" s="43">
        <v>380</v>
      </c>
      <c r="I17" s="43">
        <v>374</v>
      </c>
      <c r="J17" s="45">
        <v>527</v>
      </c>
    </row>
    <row r="18" spans="1:10" ht="18.600000000000001" thickTop="1" thickBot="1" x14ac:dyDescent="0.25">
      <c r="A18" s="21" t="s">
        <v>24</v>
      </c>
      <c r="B18" s="17">
        <f t="shared" si="2"/>
        <v>2733</v>
      </c>
      <c r="C18" s="42">
        <v>80</v>
      </c>
      <c r="D18" s="43">
        <v>358</v>
      </c>
      <c r="E18" s="43">
        <v>96</v>
      </c>
      <c r="F18" s="44">
        <v>341</v>
      </c>
      <c r="G18" s="42">
        <v>117</v>
      </c>
      <c r="H18" s="43">
        <v>457</v>
      </c>
      <c r="I18" s="43">
        <v>540</v>
      </c>
      <c r="J18" s="45">
        <v>744</v>
      </c>
    </row>
    <row r="19" spans="1:10" ht="18.600000000000001" thickTop="1" thickBot="1" x14ac:dyDescent="0.25">
      <c r="A19" s="21" t="s">
        <v>25</v>
      </c>
      <c r="B19" s="17">
        <f t="shared" si="2"/>
        <v>2470</v>
      </c>
      <c r="C19" s="42">
        <v>87</v>
      </c>
      <c r="D19" s="43">
        <v>299</v>
      </c>
      <c r="E19" s="43">
        <v>117</v>
      </c>
      <c r="F19" s="44">
        <v>291</v>
      </c>
      <c r="G19" s="42">
        <v>150</v>
      </c>
      <c r="H19" s="43">
        <v>432</v>
      </c>
      <c r="I19" s="43">
        <v>457</v>
      </c>
      <c r="J19" s="45">
        <v>637</v>
      </c>
    </row>
    <row r="20" spans="1:10" ht="18.600000000000001" thickTop="1" thickBot="1" x14ac:dyDescent="0.25">
      <c r="A20" s="21" t="s">
        <v>26</v>
      </c>
      <c r="B20" s="17">
        <f t="shared" si="2"/>
        <v>1155</v>
      </c>
      <c r="C20" s="42">
        <v>32</v>
      </c>
      <c r="D20" s="43">
        <v>141</v>
      </c>
      <c r="E20" s="43">
        <v>34</v>
      </c>
      <c r="F20" s="44">
        <v>119</v>
      </c>
      <c r="G20" s="42">
        <v>57</v>
      </c>
      <c r="H20" s="43">
        <v>222</v>
      </c>
      <c r="I20" s="43">
        <v>230</v>
      </c>
      <c r="J20" s="45">
        <v>320</v>
      </c>
    </row>
    <row r="21" spans="1:10" ht="18.600000000000001" thickTop="1" thickBot="1" x14ac:dyDescent="0.25">
      <c r="A21" s="21" t="s">
        <v>27</v>
      </c>
      <c r="B21" s="17">
        <f t="shared" si="2"/>
        <v>1323</v>
      </c>
      <c r="C21" s="42">
        <v>56</v>
      </c>
      <c r="D21" s="43">
        <v>159</v>
      </c>
      <c r="E21" s="43">
        <v>49</v>
      </c>
      <c r="F21" s="44">
        <v>156</v>
      </c>
      <c r="G21" s="42">
        <v>75</v>
      </c>
      <c r="H21" s="43">
        <v>238</v>
      </c>
      <c r="I21" s="43">
        <v>236</v>
      </c>
      <c r="J21" s="45">
        <v>354</v>
      </c>
    </row>
    <row r="22" spans="1:10" ht="18.600000000000001" thickTop="1" thickBot="1" x14ac:dyDescent="0.25">
      <c r="A22" s="21" t="s">
        <v>28</v>
      </c>
      <c r="B22" s="17">
        <f t="shared" si="2"/>
        <v>1411</v>
      </c>
      <c r="C22" s="42">
        <v>43</v>
      </c>
      <c r="D22" s="43">
        <v>158</v>
      </c>
      <c r="E22" s="43">
        <v>53</v>
      </c>
      <c r="F22" s="44">
        <v>158</v>
      </c>
      <c r="G22" s="42">
        <v>96</v>
      </c>
      <c r="H22" s="43">
        <v>226</v>
      </c>
      <c r="I22" s="43">
        <v>309</v>
      </c>
      <c r="J22" s="45">
        <v>368</v>
      </c>
    </row>
    <row r="23" spans="1:10" ht="18.600000000000001" thickTop="1" thickBot="1" x14ac:dyDescent="0.25">
      <c r="A23" s="21" t="s">
        <v>29</v>
      </c>
      <c r="B23" s="17">
        <f t="shared" si="2"/>
        <v>467</v>
      </c>
      <c r="C23" s="42">
        <v>13</v>
      </c>
      <c r="D23" s="43">
        <v>64</v>
      </c>
      <c r="E23" s="43">
        <v>16</v>
      </c>
      <c r="F23" s="44">
        <v>50</v>
      </c>
      <c r="G23" s="42">
        <v>23</v>
      </c>
      <c r="H23" s="43">
        <v>93</v>
      </c>
      <c r="I23" s="43">
        <v>85</v>
      </c>
      <c r="J23" s="45">
        <v>123</v>
      </c>
    </row>
    <row r="24" spans="1:10" ht="18.600000000000001" thickTop="1" thickBot="1" x14ac:dyDescent="0.25">
      <c r="A24" s="21" t="s">
        <v>30</v>
      </c>
      <c r="B24" s="17">
        <f t="shared" si="2"/>
        <v>961</v>
      </c>
      <c r="C24" s="42">
        <v>30</v>
      </c>
      <c r="D24" s="43">
        <v>99</v>
      </c>
      <c r="E24" s="43">
        <v>38</v>
      </c>
      <c r="F24" s="44">
        <v>139</v>
      </c>
      <c r="G24" s="42">
        <v>54</v>
      </c>
      <c r="H24" s="43">
        <v>166</v>
      </c>
      <c r="I24" s="43">
        <v>160</v>
      </c>
      <c r="J24" s="45">
        <v>275</v>
      </c>
    </row>
    <row r="25" spans="1:10" ht="18.600000000000001" thickTop="1" thickBot="1" x14ac:dyDescent="0.25">
      <c r="A25" s="25" t="s">
        <v>31</v>
      </c>
      <c r="B25" s="17">
        <f t="shared" si="2"/>
        <v>247</v>
      </c>
      <c r="C25" s="42">
        <v>9</v>
      </c>
      <c r="D25" s="43">
        <v>30</v>
      </c>
      <c r="E25" s="43">
        <v>9</v>
      </c>
      <c r="F25" s="44">
        <v>32</v>
      </c>
      <c r="G25" s="42">
        <v>14</v>
      </c>
      <c r="H25" s="43">
        <v>34</v>
      </c>
      <c r="I25" s="43">
        <v>63</v>
      </c>
      <c r="J25" s="45">
        <v>56</v>
      </c>
    </row>
    <row r="26" spans="1:10" ht="18.600000000000001" thickTop="1" thickBot="1" x14ac:dyDescent="0.25">
      <c r="A26" s="47" t="s">
        <v>32</v>
      </c>
      <c r="B26" s="17">
        <f t="shared" si="2"/>
        <v>549</v>
      </c>
      <c r="C26" s="42">
        <v>21</v>
      </c>
      <c r="D26" s="43">
        <v>71</v>
      </c>
      <c r="E26" s="43">
        <v>23</v>
      </c>
      <c r="F26" s="44">
        <v>59</v>
      </c>
      <c r="G26" s="42">
        <v>24</v>
      </c>
      <c r="H26" s="43">
        <v>92</v>
      </c>
      <c r="I26" s="43">
        <v>107</v>
      </c>
      <c r="J26" s="45">
        <v>152</v>
      </c>
    </row>
    <row r="27" spans="1:10" ht="18.600000000000001" thickTop="1" thickBot="1" x14ac:dyDescent="0.25">
      <c r="A27" s="46" t="s">
        <v>33</v>
      </c>
      <c r="B27" s="17">
        <f t="shared" si="2"/>
        <v>383</v>
      </c>
      <c r="C27" s="42">
        <v>11</v>
      </c>
      <c r="D27" s="43">
        <v>55</v>
      </c>
      <c r="E27" s="43">
        <v>21</v>
      </c>
      <c r="F27" s="44">
        <v>60</v>
      </c>
      <c r="G27" s="42">
        <v>20</v>
      </c>
      <c r="H27" s="43">
        <v>54</v>
      </c>
      <c r="I27" s="43">
        <v>79</v>
      </c>
      <c r="J27" s="45">
        <v>83</v>
      </c>
    </row>
    <row r="28" spans="1:10" ht="18.600000000000001" thickTop="1" thickBot="1" x14ac:dyDescent="0.25">
      <c r="A28" s="21" t="s">
        <v>34</v>
      </c>
      <c r="B28" s="17">
        <f t="shared" si="2"/>
        <v>317</v>
      </c>
      <c r="C28" s="42">
        <v>7</v>
      </c>
      <c r="D28" s="43">
        <v>35</v>
      </c>
      <c r="E28" s="43">
        <v>12</v>
      </c>
      <c r="F28" s="44">
        <v>34</v>
      </c>
      <c r="G28" s="42">
        <v>9</v>
      </c>
      <c r="H28" s="43">
        <v>75</v>
      </c>
      <c r="I28" s="43">
        <v>73</v>
      </c>
      <c r="J28" s="45">
        <v>72</v>
      </c>
    </row>
    <row r="29" spans="1:10" ht="18.600000000000001" thickTop="1" thickBot="1" x14ac:dyDescent="0.25">
      <c r="A29" s="21" t="s">
        <v>35</v>
      </c>
      <c r="B29" s="17">
        <f t="shared" si="2"/>
        <v>101</v>
      </c>
      <c r="C29" s="42">
        <v>0</v>
      </c>
      <c r="D29" s="43">
        <v>30</v>
      </c>
      <c r="E29" s="43">
        <v>2</v>
      </c>
      <c r="F29" s="44">
        <v>20</v>
      </c>
      <c r="G29" s="42">
        <v>2</v>
      </c>
      <c r="H29" s="43">
        <v>13</v>
      </c>
      <c r="I29" s="43">
        <v>16</v>
      </c>
      <c r="J29" s="45">
        <v>18</v>
      </c>
    </row>
    <row r="30" spans="1:10" ht="18.600000000000001" thickTop="1" thickBot="1" x14ac:dyDescent="0.25">
      <c r="A30" s="21" t="s">
        <v>36</v>
      </c>
      <c r="B30" s="17">
        <f t="shared" si="2"/>
        <v>177</v>
      </c>
      <c r="C30" s="42">
        <v>6</v>
      </c>
      <c r="D30" s="43">
        <v>21</v>
      </c>
      <c r="E30" s="43">
        <v>12</v>
      </c>
      <c r="F30" s="44">
        <v>22</v>
      </c>
      <c r="G30" s="42">
        <v>4</v>
      </c>
      <c r="H30" s="43">
        <v>32</v>
      </c>
      <c r="I30" s="43">
        <v>35</v>
      </c>
      <c r="J30" s="45">
        <v>45</v>
      </c>
    </row>
    <row r="31" spans="1:10" ht="18.600000000000001" thickTop="1" thickBot="1" x14ac:dyDescent="0.25">
      <c r="A31" s="21" t="s">
        <v>37</v>
      </c>
      <c r="B31" s="17">
        <f t="shared" si="2"/>
        <v>120</v>
      </c>
      <c r="C31" s="42">
        <v>2</v>
      </c>
      <c r="D31" s="43">
        <v>16</v>
      </c>
      <c r="E31" s="43">
        <v>2</v>
      </c>
      <c r="F31" s="44">
        <v>20</v>
      </c>
      <c r="G31" s="42">
        <v>6</v>
      </c>
      <c r="H31" s="43">
        <v>23</v>
      </c>
      <c r="I31" s="43">
        <v>9</v>
      </c>
      <c r="J31" s="45">
        <v>42</v>
      </c>
    </row>
    <row r="32" spans="1:10" ht="18.600000000000001" thickTop="1" thickBot="1" x14ac:dyDescent="0.25">
      <c r="A32" s="21" t="s">
        <v>38</v>
      </c>
      <c r="B32" s="17">
        <f t="shared" si="2"/>
        <v>114</v>
      </c>
      <c r="C32" s="42">
        <v>1</v>
      </c>
      <c r="D32" s="43">
        <v>19</v>
      </c>
      <c r="E32" s="43">
        <v>2</v>
      </c>
      <c r="F32" s="44">
        <v>16</v>
      </c>
      <c r="G32" s="42">
        <v>3</v>
      </c>
      <c r="H32" s="43">
        <v>36</v>
      </c>
      <c r="I32" s="43">
        <v>13</v>
      </c>
      <c r="J32" s="45">
        <v>24</v>
      </c>
    </row>
    <row r="33" spans="1:10" ht="18.600000000000001" thickTop="1" thickBot="1" x14ac:dyDescent="0.25">
      <c r="A33" s="21" t="s">
        <v>39</v>
      </c>
      <c r="B33" s="17">
        <f t="shared" si="2"/>
        <v>184</v>
      </c>
      <c r="C33" s="42">
        <v>3</v>
      </c>
      <c r="D33" s="43">
        <v>18</v>
      </c>
      <c r="E33" s="43">
        <v>9</v>
      </c>
      <c r="F33" s="44">
        <v>22</v>
      </c>
      <c r="G33" s="42">
        <v>14</v>
      </c>
      <c r="H33" s="43">
        <v>23</v>
      </c>
      <c r="I33" s="43">
        <v>41</v>
      </c>
      <c r="J33" s="45">
        <v>54</v>
      </c>
    </row>
    <row r="34" spans="1:10" ht="18.600000000000001" thickTop="1" thickBot="1" x14ac:dyDescent="0.25">
      <c r="A34" s="21" t="s">
        <v>40</v>
      </c>
      <c r="B34" s="17">
        <f t="shared" si="2"/>
        <v>127</v>
      </c>
      <c r="C34" s="42">
        <v>1</v>
      </c>
      <c r="D34" s="43">
        <v>9</v>
      </c>
      <c r="E34" s="43">
        <v>1</v>
      </c>
      <c r="F34" s="44">
        <v>19</v>
      </c>
      <c r="G34" s="42">
        <v>2</v>
      </c>
      <c r="H34" s="43">
        <v>26</v>
      </c>
      <c r="I34" s="43">
        <v>17</v>
      </c>
      <c r="J34" s="45">
        <v>52</v>
      </c>
    </row>
    <row r="35" spans="1:10" ht="18.600000000000001" thickTop="1" thickBot="1" x14ac:dyDescent="0.25">
      <c r="A35" s="21" t="s">
        <v>41</v>
      </c>
      <c r="B35" s="17">
        <f t="shared" si="2"/>
        <v>82</v>
      </c>
      <c r="C35" s="42">
        <v>0</v>
      </c>
      <c r="D35" s="43">
        <v>16</v>
      </c>
      <c r="E35" s="43">
        <v>2</v>
      </c>
      <c r="F35" s="44">
        <v>15</v>
      </c>
      <c r="G35" s="42">
        <v>1</v>
      </c>
      <c r="H35" s="43">
        <v>14</v>
      </c>
      <c r="I35" s="43">
        <v>13</v>
      </c>
      <c r="J35" s="45">
        <v>21</v>
      </c>
    </row>
    <row r="36" spans="1:10" ht="18.600000000000001" thickTop="1" thickBot="1" x14ac:dyDescent="0.25">
      <c r="A36" s="21" t="s">
        <v>42</v>
      </c>
      <c r="B36" s="17">
        <f t="shared" si="2"/>
        <v>267</v>
      </c>
      <c r="C36" s="42">
        <v>7</v>
      </c>
      <c r="D36" s="43">
        <v>29</v>
      </c>
      <c r="E36" s="43">
        <v>4</v>
      </c>
      <c r="F36" s="44">
        <v>47</v>
      </c>
      <c r="G36" s="42">
        <v>8</v>
      </c>
      <c r="H36" s="43">
        <v>65</v>
      </c>
      <c r="I36" s="43">
        <v>31</v>
      </c>
      <c r="J36" s="45">
        <v>76</v>
      </c>
    </row>
    <row r="37" spans="1:10" ht="18.600000000000001" thickTop="1" thickBot="1" x14ac:dyDescent="0.25">
      <c r="A37" s="21" t="s">
        <v>43</v>
      </c>
      <c r="B37" s="17">
        <f t="shared" si="2"/>
        <v>586</v>
      </c>
      <c r="C37" s="42">
        <v>9</v>
      </c>
      <c r="D37" s="43">
        <v>58</v>
      </c>
      <c r="E37" s="43">
        <v>10</v>
      </c>
      <c r="F37" s="44">
        <v>57</v>
      </c>
      <c r="G37" s="42">
        <v>26</v>
      </c>
      <c r="H37" s="43">
        <v>131</v>
      </c>
      <c r="I37" s="43">
        <v>126</v>
      </c>
      <c r="J37" s="45">
        <v>169</v>
      </c>
    </row>
    <row r="38" spans="1:10" ht="18.600000000000001" thickTop="1" thickBot="1" x14ac:dyDescent="0.25">
      <c r="A38" s="48" t="s">
        <v>44</v>
      </c>
      <c r="B38" s="30">
        <f t="shared" si="2"/>
        <v>52</v>
      </c>
      <c r="C38" s="49">
        <v>1</v>
      </c>
      <c r="D38" s="31">
        <v>12</v>
      </c>
      <c r="E38" s="31">
        <v>0</v>
      </c>
      <c r="F38" s="32">
        <v>10</v>
      </c>
      <c r="G38" s="49">
        <v>1</v>
      </c>
      <c r="H38" s="31">
        <v>12</v>
      </c>
      <c r="I38" s="31">
        <v>4</v>
      </c>
      <c r="J38" s="33">
        <v>12</v>
      </c>
    </row>
    <row r="39" spans="1:10" ht="17.399999999999999" x14ac:dyDescent="0.2">
      <c r="A39" s="50" t="s">
        <v>45</v>
      </c>
      <c r="B39" s="50"/>
      <c r="C39" s="51"/>
      <c r="D39" s="2"/>
      <c r="E39" s="2"/>
      <c r="F39" s="2"/>
      <c r="G39" s="2"/>
      <c r="H39" s="2"/>
      <c r="I39" s="2"/>
      <c r="J39" s="2"/>
    </row>
  </sheetData>
  <mergeCells count="8">
    <mergeCell ref="A39:B39"/>
    <mergeCell ref="G1:J1"/>
    <mergeCell ref="A2:A3"/>
    <mergeCell ref="B2:B3"/>
    <mergeCell ref="C2:D2"/>
    <mergeCell ref="E2:F2"/>
    <mergeCell ref="G2:H2"/>
    <mergeCell ref="I2:J2"/>
  </mergeCells>
  <phoneticPr fontId="3"/>
  <pageMargins left="0.70866141732283472" right="0.31496062992125984" top="0.74803149606299213" bottom="0.74803149606299213" header="0.31496062992125984" footer="0.31496062992125984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5-14</vt:lpstr>
      <vt:lpstr>'5-14'!Print_Area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2026-02-24T08:12:52Z</dcterms:created>
  <dcterms:modified xsi:type="dcterms:W3CDTF">2026-02-24T08:12:54Z</dcterms:modified>
</cp:coreProperties>
</file>