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9C88EF63-B2F6-4F76-A300-29C82AB4DA51}" xr6:coauthVersionLast="47" xr6:coauthVersionMax="47" xr10:uidLastSave="{00000000-0000-0000-0000-000000000000}"/>
  <bookViews>
    <workbookView xWindow="-108" yWindow="-108" windowWidth="23256" windowHeight="12456" xr2:uid="{F09D24B9-8A20-4AB2-82A3-B635383064FF}"/>
  </bookViews>
  <sheets>
    <sheet name="3-1" sheetId="1" r:id="rId1"/>
  </sheets>
  <definedNames>
    <definedName name="_xlnm.Print_Area" localSheetId="0">'3-1'!$A$1:$N$31</definedName>
    <definedName name="Z_FC48EAE1_112C_11D8_A6F3_000039C68E34_.wvu.PrintArea" localSheetId="0" hidden="1">'3-1'!$B$1:$M$31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C30" i="1" s="1"/>
  <c r="H29" i="1"/>
  <c r="C29" i="1" s="1"/>
  <c r="H28" i="1"/>
  <c r="C28" i="1" s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N4" i="1"/>
  <c r="M4" i="1"/>
  <c r="L4" i="1"/>
  <c r="K4" i="1"/>
  <c r="J4" i="1"/>
  <c r="I4" i="1"/>
  <c r="H4" i="1"/>
  <c r="G4" i="1"/>
  <c r="F4" i="1"/>
  <c r="E4" i="1"/>
  <c r="D4" i="1"/>
  <c r="C4" i="1" l="1"/>
</calcChain>
</file>

<file path=xl/sharedStrings.xml><?xml version="1.0" encoding="utf-8"?>
<sst xmlns="http://schemas.openxmlformats.org/spreadsheetml/2006/main" count="46" uniqueCount="43">
  <si>
    <t>3-1表　児童相談所における経路別相談受付状況</t>
    <phoneticPr fontId="4"/>
  </si>
  <si>
    <t>令和6年度（単位：件）</t>
    <rPh sb="0" eb="2">
      <t>レイワ</t>
    </rPh>
    <rPh sb="3" eb="5">
      <t>９ネンド</t>
    </rPh>
    <rPh sb="6" eb="8">
      <t>タンイ</t>
    </rPh>
    <rPh sb="9" eb="10">
      <t>ケン</t>
    </rPh>
    <phoneticPr fontId="4"/>
  </si>
  <si>
    <t>区分</t>
    <phoneticPr fontId="4"/>
  </si>
  <si>
    <t>合計</t>
    <rPh sb="0" eb="2">
      <t>ゴウケイ</t>
    </rPh>
    <phoneticPr fontId="4"/>
  </si>
  <si>
    <t>横浜市</t>
    <rPh sb="0" eb="2">
      <t>ヨコハマ</t>
    </rPh>
    <rPh sb="2" eb="3">
      <t>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</si>
  <si>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</si>
  <si>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</si>
  <si>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3">
      <t>ヨコスカ</t>
    </rPh>
    <rPh sb="3" eb="4">
      <t>シ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</si>
  <si>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</si>
  <si>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</si>
  <si>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rPh sb="0" eb="2">
      <t>チュウオウ</t>
    </rPh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</si>
  <si>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</si>
  <si>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</si>
  <si>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4"/>
  </si>
  <si>
    <t>厚木</t>
    <phoneticPr fontId="5"/>
  </si>
  <si>
    <t>大和綾瀬地域</t>
    <rPh sb="0" eb="2">
      <t>ヤマト</t>
    </rPh>
    <rPh sb="2" eb="4">
      <t>アヤセ</t>
    </rPh>
    <phoneticPr fontId="5"/>
  </si>
  <si>
    <t>総数</t>
    <rPh sb="0" eb="2">
      <t>ソウスウ</t>
    </rPh>
    <phoneticPr fontId="4"/>
  </si>
  <si>
    <t>都道府県・指定都市・中核市</t>
    <phoneticPr fontId="5"/>
  </si>
  <si>
    <t>児童相談所</t>
    <rPh sb="0" eb="2">
      <t>ジドウ</t>
    </rPh>
    <rPh sb="2" eb="5">
      <t>ソウダンジョ</t>
    </rPh>
    <phoneticPr fontId="4"/>
  </si>
  <si>
    <t>福祉事務所</t>
    <rPh sb="0" eb="2">
      <t>フクシ</t>
    </rPh>
    <rPh sb="2" eb="5">
      <t>ジムショ</t>
    </rPh>
    <phoneticPr fontId="4"/>
  </si>
  <si>
    <t>保健センター</t>
    <rPh sb="0" eb="2">
      <t>ホケン</t>
    </rPh>
    <phoneticPr fontId="4"/>
  </si>
  <si>
    <t>その他</t>
    <rPh sb="2" eb="3">
      <t>タ</t>
    </rPh>
    <phoneticPr fontId="4"/>
  </si>
  <si>
    <t>市町村</t>
    <rPh sb="0" eb="3">
      <t>シチョウソン</t>
    </rPh>
    <phoneticPr fontId="4"/>
  </si>
  <si>
    <t>児童委員</t>
    <rPh sb="0" eb="2">
      <t>ジドウ</t>
    </rPh>
    <rPh sb="2" eb="4">
      <t>イイン</t>
    </rPh>
    <phoneticPr fontId="4"/>
  </si>
  <si>
    <t>保育所</t>
    <rPh sb="0" eb="3">
      <t>ホイクショ</t>
    </rPh>
    <phoneticPr fontId="4"/>
  </si>
  <si>
    <t>児童福祉施設</t>
    <rPh sb="0" eb="2">
      <t>ジドウ</t>
    </rPh>
    <rPh sb="2" eb="4">
      <t>フクシ</t>
    </rPh>
    <rPh sb="4" eb="6">
      <t>シセツ</t>
    </rPh>
    <phoneticPr fontId="4"/>
  </si>
  <si>
    <t>指定医療機関</t>
    <rPh sb="0" eb="2">
      <t>シテイ</t>
    </rPh>
    <rPh sb="2" eb="4">
      <t>イリョウ</t>
    </rPh>
    <rPh sb="4" eb="6">
      <t>キカン</t>
    </rPh>
    <phoneticPr fontId="4"/>
  </si>
  <si>
    <t>児童家庭支援センター</t>
    <rPh sb="0" eb="2">
      <t>ジドウ</t>
    </rPh>
    <rPh sb="2" eb="4">
      <t>カテイ</t>
    </rPh>
    <rPh sb="4" eb="6">
      <t>シエン</t>
    </rPh>
    <phoneticPr fontId="4"/>
  </si>
  <si>
    <t>認定子ども園</t>
    <rPh sb="0" eb="2">
      <t>ニンテイ</t>
    </rPh>
    <rPh sb="2" eb="3">
      <t>コ</t>
    </rPh>
    <rPh sb="5" eb="6">
      <t>エン</t>
    </rPh>
    <phoneticPr fontId="4"/>
  </si>
  <si>
    <t>警察等</t>
    <rPh sb="0" eb="2">
      <t>ケイサツ</t>
    </rPh>
    <rPh sb="2" eb="3">
      <t>トウ</t>
    </rPh>
    <phoneticPr fontId="4"/>
  </si>
  <si>
    <t>家庭裁判所</t>
    <rPh sb="0" eb="2">
      <t>カテイ</t>
    </rPh>
    <rPh sb="2" eb="5">
      <t>サイバンショ</t>
    </rPh>
    <phoneticPr fontId="4"/>
  </si>
  <si>
    <t>保健所</t>
    <rPh sb="0" eb="3">
      <t>ホケンショ</t>
    </rPh>
    <phoneticPr fontId="4"/>
  </si>
  <si>
    <t>医療機関</t>
    <rPh sb="0" eb="2">
      <t>イリョウ</t>
    </rPh>
    <rPh sb="2" eb="4">
      <t>キカン</t>
    </rPh>
    <phoneticPr fontId="4"/>
  </si>
  <si>
    <t>幼稚園</t>
    <rPh sb="0" eb="3">
      <t>ヨウチエン</t>
    </rPh>
    <phoneticPr fontId="4"/>
  </si>
  <si>
    <t>学校</t>
    <rPh sb="0" eb="2">
      <t>ガッコウ</t>
    </rPh>
    <phoneticPr fontId="4"/>
  </si>
  <si>
    <t>教育委員会等</t>
    <rPh sb="0" eb="2">
      <t>キョウイク</t>
    </rPh>
    <rPh sb="2" eb="5">
      <t>イインカイ</t>
    </rPh>
    <rPh sb="5" eb="6">
      <t>トウ</t>
    </rPh>
    <phoneticPr fontId="4"/>
  </si>
  <si>
    <t>里親</t>
    <rPh sb="0" eb="2">
      <t>サトオヤ</t>
    </rPh>
    <phoneticPr fontId="4"/>
  </si>
  <si>
    <t>児童委員
（通告の仲介を含む）</t>
    <rPh sb="0" eb="2">
      <t>ジドウ</t>
    </rPh>
    <rPh sb="2" eb="4">
      <t>イイン</t>
    </rPh>
    <rPh sb="6" eb="8">
      <t>ツウコク</t>
    </rPh>
    <rPh sb="9" eb="11">
      <t>チュウカイ</t>
    </rPh>
    <rPh sb="12" eb="13">
      <t>フク</t>
    </rPh>
    <phoneticPr fontId="4"/>
  </si>
  <si>
    <t>家族・親戚</t>
    <rPh sb="0" eb="2">
      <t>カゾク</t>
    </rPh>
    <rPh sb="3" eb="5">
      <t>シンセキ</t>
    </rPh>
    <phoneticPr fontId="4"/>
  </si>
  <si>
    <t>近隣・知人</t>
    <rPh sb="0" eb="2">
      <t>キンリン</t>
    </rPh>
    <rPh sb="3" eb="5">
      <t>チジン</t>
    </rPh>
    <phoneticPr fontId="4"/>
  </si>
  <si>
    <t>児童本人</t>
    <rPh sb="0" eb="2">
      <t>ジドウ</t>
    </rPh>
    <rPh sb="2" eb="4">
      <t>ホンニン</t>
    </rPh>
    <phoneticPr fontId="4"/>
  </si>
  <si>
    <t>その他</t>
    <rPh sb="0" eb="3">
      <t>ソノタ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</si>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</sst>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7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176" fontId="2" fillId="0" borderId="1" xfId="1" quotePrefix="1" applyNumberFormat="1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right"/>
    </xf>
    <xf numFmtId="176" fontId="2" fillId="0" borderId="0" xfId="1" applyNumberFormat="1" applyFont="1" applyAlignment="1">
      <alignment horizontal="left"/>
    </xf>
    <xf numFmtId="176" fontId="2" fillId="0" borderId="0" xfId="1" applyNumberFormat="1" applyFont="1"/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176" fontId="2" fillId="2" borderId="4" xfId="1" applyNumberFormat="1" applyFont="1" applyFill="1" applyBorder="1" applyAlignment="1">
      <alignment horizontal="distributed" vertical="center" justifyLastLine="1"/>
    </xf>
    <xf numFmtId="176" fontId="2" fillId="2" borderId="5" xfId="1" applyNumberFormat="1" applyFont="1" applyFill="1" applyBorder="1" applyAlignment="1">
      <alignment horizontal="distributed" vertical="center" justifyLastLine="1"/>
    </xf>
    <xf numFmtId="176" fontId="2" fillId="2" borderId="6" xfId="1" applyNumberFormat="1" applyFont="1" applyFill="1" applyBorder="1" applyAlignment="1">
      <alignment horizontal="distributed" vertical="center" justifyLastLine="1"/>
    </xf>
    <xf numFmtId="176" fontId="2" fillId="2" borderId="7" xfId="1" applyNumberFormat="1" applyFont="1" applyFill="1" applyBorder="1" applyAlignment="1">
      <alignment horizontal="distributed" vertical="center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176" fontId="2" fillId="2" borderId="11" xfId="1" applyNumberFormat="1" applyFont="1" applyFill="1" applyBorder="1" applyAlignment="1">
      <alignment horizontal="distributed" vertical="center" justifyLastLine="1"/>
    </xf>
    <xf numFmtId="176" fontId="2" fillId="2" borderId="1" xfId="1" applyNumberFormat="1" applyFont="1" applyFill="1" applyBorder="1" applyAlignment="1">
      <alignment horizontal="distributed" vertical="center" justifyLastLine="1"/>
    </xf>
    <xf numFmtId="176" fontId="2" fillId="2" borderId="12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distributed" vertical="center" justifyLastLine="1"/>
    </xf>
    <xf numFmtId="176" fontId="2" fillId="2" borderId="14" xfId="1" applyNumberFormat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176" fontId="2" fillId="2" borderId="15" xfId="1" applyNumberFormat="1" applyFont="1" applyFill="1" applyBorder="1" applyAlignment="1">
      <alignment horizontal="distributed" vertical="center" justifyLastLine="1"/>
    </xf>
    <xf numFmtId="176" fontId="2" fillId="2" borderId="16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/>
    </xf>
    <xf numFmtId="176" fontId="2" fillId="2" borderId="17" xfId="1" applyNumberFormat="1" applyFont="1" applyFill="1" applyBorder="1" applyAlignment="1">
      <alignment horizontal="distributed" vertical="center" justifyLastLine="1"/>
    </xf>
    <xf numFmtId="176" fontId="2" fillId="2" borderId="18" xfId="1" applyNumberFormat="1" applyFont="1" applyFill="1" applyBorder="1" applyAlignment="1">
      <alignment horizontal="distributed" vertical="center" justifyLastLine="1"/>
    </xf>
    <xf numFmtId="176" fontId="2" fillId="3" borderId="19" xfId="1" applyNumberFormat="1" applyFont="1" applyFill="1" applyBorder="1" applyAlignment="1">
      <alignment horizontal="distributed" vertical="center" justifyLastLine="1"/>
    </xf>
    <xf numFmtId="176" fontId="2" fillId="3" borderId="20" xfId="1" applyNumberFormat="1" applyFont="1" applyFill="1" applyBorder="1" applyAlignment="1">
      <alignment horizontal="distributed" vertical="center" justifyLastLine="1"/>
    </xf>
    <xf numFmtId="41" fontId="6" fillId="3" borderId="21" xfId="1" applyNumberFormat="1" applyFont="1" applyFill="1" applyBorder="1" applyAlignment="1">
      <alignment horizontal="right" vertical="center"/>
    </xf>
    <xf numFmtId="41" fontId="6" fillId="3" borderId="22" xfId="1" applyNumberFormat="1" applyFont="1" applyFill="1" applyBorder="1" applyAlignment="1">
      <alignment horizontal="right" vertical="center"/>
    </xf>
    <xf numFmtId="41" fontId="6" fillId="3" borderId="23" xfId="1" applyNumberFormat="1" applyFont="1" applyFill="1" applyBorder="1" applyAlignment="1">
      <alignment horizontal="right" vertical="center"/>
    </xf>
    <xf numFmtId="41" fontId="6" fillId="3" borderId="24" xfId="1" applyNumberFormat="1" applyFont="1" applyFill="1" applyBorder="1" applyAlignment="1">
      <alignment horizontal="right" vertical="center"/>
    </xf>
    <xf numFmtId="176" fontId="2" fillId="0" borderId="25" xfId="1" applyNumberFormat="1" applyFont="1" applyBorder="1" applyAlignment="1">
      <alignment vertical="center" wrapText="1"/>
    </xf>
    <xf numFmtId="176" fontId="2" fillId="0" borderId="26" xfId="1" applyNumberFormat="1" applyFont="1" applyBorder="1" applyAlignment="1">
      <alignment horizontal="left" vertical="center"/>
    </xf>
    <xf numFmtId="41" fontId="6" fillId="3" borderId="27" xfId="1" applyNumberFormat="1" applyFont="1" applyFill="1" applyBorder="1" applyAlignment="1">
      <alignment horizontal="right" vertical="center"/>
    </xf>
    <xf numFmtId="41" fontId="2" fillId="0" borderId="28" xfId="1" applyNumberFormat="1" applyFont="1" applyBorder="1" applyAlignment="1">
      <alignment horizontal="right" vertical="center"/>
    </xf>
    <xf numFmtId="41" fontId="2" fillId="0" borderId="29" xfId="1" applyNumberFormat="1" applyFont="1" applyBorder="1" applyAlignment="1">
      <alignment horizontal="right" vertical="center"/>
    </xf>
    <xf numFmtId="41" fontId="2" fillId="0" borderId="30" xfId="1" applyNumberFormat="1" applyFont="1" applyBorder="1" applyAlignment="1">
      <alignment horizontal="right" vertical="center"/>
    </xf>
    <xf numFmtId="41" fontId="2" fillId="0" borderId="31" xfId="1" applyNumberFormat="1" applyFont="1" applyBorder="1" applyAlignment="1">
      <alignment horizontal="right" vertical="center"/>
    </xf>
    <xf numFmtId="41" fontId="2" fillId="0" borderId="32" xfId="1" applyNumberFormat="1" applyFont="1" applyBorder="1" applyAlignment="1">
      <alignment horizontal="right" vertical="center"/>
    </xf>
    <xf numFmtId="41" fontId="2" fillId="0" borderId="33" xfId="1" applyNumberFormat="1" applyFont="1" applyBorder="1" applyAlignment="1">
      <alignment horizontal="right" vertical="center"/>
    </xf>
    <xf numFmtId="176" fontId="2" fillId="0" borderId="34" xfId="1" applyNumberFormat="1" applyFont="1" applyBorder="1" applyAlignment="1">
      <alignment horizontal="left" vertical="center"/>
    </xf>
    <xf numFmtId="41" fontId="6" fillId="3" borderId="35" xfId="1" applyNumberFormat="1" applyFont="1" applyFill="1" applyBorder="1" applyAlignment="1">
      <alignment horizontal="right" vertical="center"/>
    </xf>
    <xf numFmtId="41" fontId="2" fillId="0" borderId="36" xfId="1" applyNumberFormat="1" applyFont="1" applyBorder="1" applyAlignment="1">
      <alignment horizontal="right" vertical="center"/>
    </xf>
    <xf numFmtId="41" fontId="2" fillId="0" borderId="37" xfId="1" applyNumberFormat="1" applyFont="1" applyBorder="1" applyAlignment="1">
      <alignment horizontal="right" vertical="center"/>
    </xf>
    <xf numFmtId="41" fontId="2" fillId="0" borderId="38" xfId="1" applyNumberFormat="1" applyFont="1" applyBorder="1" applyAlignment="1">
      <alignment horizontal="right" vertical="center"/>
    </xf>
    <xf numFmtId="41" fontId="2" fillId="0" borderId="39" xfId="1" applyNumberFormat="1" applyFont="1" applyBorder="1" applyAlignment="1">
      <alignment horizontal="right" vertical="center"/>
    </xf>
    <xf numFmtId="41" fontId="2" fillId="0" borderId="40" xfId="1" applyNumberFormat="1" applyFont="1" applyBorder="1" applyAlignment="1">
      <alignment horizontal="right" vertical="center"/>
    </xf>
    <xf numFmtId="41" fontId="2" fillId="0" borderId="41" xfId="1" applyNumberFormat="1" applyFont="1" applyBorder="1" applyAlignment="1">
      <alignment horizontal="right" vertical="center"/>
    </xf>
    <xf numFmtId="176" fontId="2" fillId="0" borderId="42" xfId="1" applyNumberFormat="1" applyFont="1" applyBorder="1" applyAlignment="1">
      <alignment vertical="center" wrapText="1"/>
    </xf>
    <xf numFmtId="176" fontId="2" fillId="0" borderId="43" xfId="1" applyNumberFormat="1" applyFont="1" applyBorder="1" applyAlignment="1">
      <alignment horizontal="left" vertical="center"/>
    </xf>
    <xf numFmtId="41" fontId="6" fillId="3" borderId="44" xfId="1" applyNumberFormat="1" applyFont="1" applyFill="1" applyBorder="1" applyAlignment="1">
      <alignment horizontal="right" vertical="center"/>
    </xf>
    <xf numFmtId="41" fontId="2" fillId="0" borderId="45" xfId="1" applyNumberFormat="1" applyFont="1" applyBorder="1" applyAlignment="1">
      <alignment horizontal="right" vertical="center"/>
    </xf>
    <xf numFmtId="41" fontId="2" fillId="0" borderId="46" xfId="1" applyNumberFormat="1" applyFont="1" applyBorder="1" applyAlignment="1">
      <alignment horizontal="right" vertical="center"/>
    </xf>
    <xf numFmtId="41" fontId="2" fillId="0" borderId="47" xfId="1" applyNumberFormat="1" applyFont="1" applyBorder="1" applyAlignment="1">
      <alignment horizontal="right" vertical="center"/>
    </xf>
    <xf numFmtId="41" fontId="2" fillId="0" borderId="48" xfId="1" applyNumberFormat="1" applyFont="1" applyBorder="1" applyAlignment="1">
      <alignment horizontal="right" vertical="center"/>
    </xf>
    <xf numFmtId="41" fontId="2" fillId="0" borderId="49" xfId="1" applyNumberFormat="1" applyFont="1" applyBorder="1" applyAlignment="1">
      <alignment horizontal="right" vertical="center"/>
    </xf>
    <xf numFmtId="41" fontId="2" fillId="0" borderId="50" xfId="1" applyNumberFormat="1" applyFont="1" applyBorder="1" applyAlignment="1">
      <alignment horizontal="right" vertical="center"/>
    </xf>
    <xf numFmtId="176" fontId="2" fillId="0" borderId="51" xfId="1" applyNumberFormat="1" applyFont="1" applyBorder="1" applyAlignment="1">
      <alignment vertical="center"/>
    </xf>
    <xf numFmtId="176" fontId="2" fillId="0" borderId="52" xfId="1" applyNumberFormat="1" applyFont="1" applyBorder="1" applyAlignment="1">
      <alignment horizontal="left" vertical="center"/>
    </xf>
    <xf numFmtId="41" fontId="6" fillId="3" borderId="53" xfId="1" applyNumberFormat="1" applyFont="1" applyFill="1" applyBorder="1" applyAlignment="1">
      <alignment horizontal="right" vertical="center"/>
    </xf>
    <xf numFmtId="41" fontId="2" fillId="0" borderId="54" xfId="1" applyNumberFormat="1" applyFont="1" applyBorder="1" applyAlignment="1">
      <alignment horizontal="right" vertical="center"/>
    </xf>
    <xf numFmtId="41" fontId="2" fillId="0" borderId="55" xfId="1" applyNumberFormat="1" applyFont="1" applyBorder="1" applyAlignment="1">
      <alignment horizontal="right" vertical="center"/>
    </xf>
    <xf numFmtId="41" fontId="2" fillId="0" borderId="56" xfId="1" applyNumberFormat="1" applyFont="1" applyBorder="1" applyAlignment="1">
      <alignment horizontal="right" vertical="center"/>
    </xf>
    <xf numFmtId="41" fontId="2" fillId="0" borderId="57" xfId="1" applyNumberFormat="1" applyFont="1" applyBorder="1" applyAlignment="1">
      <alignment horizontal="right" vertical="center"/>
    </xf>
    <xf numFmtId="41" fontId="2" fillId="0" borderId="58" xfId="1" applyNumberFormat="1" applyFont="1" applyBorder="1" applyAlignment="1">
      <alignment horizontal="right" vertical="center"/>
    </xf>
    <xf numFmtId="41" fontId="2" fillId="0" borderId="59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vertical="center"/>
    </xf>
    <xf numFmtId="176" fontId="2" fillId="0" borderId="60" xfId="1" applyNumberFormat="1" applyFont="1" applyBorder="1" applyAlignment="1">
      <alignment vertical="center"/>
    </xf>
    <xf numFmtId="176" fontId="2" fillId="0" borderId="61" xfId="1" applyNumberFormat="1" applyFont="1" applyBorder="1" applyAlignment="1">
      <alignment horizontal="left" vertical="center" wrapText="1"/>
    </xf>
    <xf numFmtId="0" fontId="2" fillId="0" borderId="62" xfId="1" applyFont="1" applyBorder="1" applyAlignment="1">
      <alignment horizontal="left"/>
    </xf>
    <xf numFmtId="41" fontId="6" fillId="3" borderId="63" xfId="1" applyNumberFormat="1" applyFont="1" applyFill="1" applyBorder="1" applyAlignment="1">
      <alignment horizontal="right" vertical="center"/>
    </xf>
    <xf numFmtId="41" fontId="2" fillId="0" borderId="64" xfId="1" applyNumberFormat="1" applyFont="1" applyBorder="1" applyAlignment="1">
      <alignment horizontal="right" vertical="center"/>
    </xf>
    <xf numFmtId="41" fontId="2" fillId="0" borderId="65" xfId="1" applyNumberFormat="1" applyFont="1" applyBorder="1" applyAlignment="1">
      <alignment horizontal="right" vertical="center"/>
    </xf>
    <xf numFmtId="41" fontId="2" fillId="0" borderId="66" xfId="1" applyNumberFormat="1" applyFont="1" applyBorder="1" applyAlignment="1">
      <alignment horizontal="right" vertical="center"/>
    </xf>
    <xf numFmtId="41" fontId="2" fillId="0" borderId="67" xfId="1" applyNumberFormat="1" applyFont="1" applyBorder="1" applyAlignment="1">
      <alignment horizontal="right" vertical="center"/>
    </xf>
    <xf numFmtId="41" fontId="2" fillId="0" borderId="68" xfId="1" applyNumberFormat="1" applyFont="1" applyBorder="1" applyAlignment="1">
      <alignment horizontal="right" vertical="center"/>
    </xf>
    <xf numFmtId="41" fontId="2" fillId="0" borderId="69" xfId="1" applyNumberFormat="1" applyFont="1" applyBorder="1" applyAlignment="1">
      <alignment horizontal="right" vertical="center"/>
    </xf>
    <xf numFmtId="176" fontId="2" fillId="0" borderId="62" xfId="1" applyNumberFormat="1" applyFont="1" applyBorder="1" applyAlignment="1">
      <alignment horizontal="left" vertical="center" wrapText="1"/>
    </xf>
    <xf numFmtId="41" fontId="6" fillId="3" borderId="70" xfId="1" applyNumberFormat="1" applyFont="1" applyFill="1" applyBorder="1" applyAlignment="1">
      <alignment horizontal="right" vertical="center"/>
    </xf>
    <xf numFmtId="41" fontId="6" fillId="3" borderId="71" xfId="1" applyNumberFormat="1" applyFont="1" applyFill="1" applyBorder="1" applyAlignment="1">
      <alignment horizontal="right" vertical="center"/>
    </xf>
    <xf numFmtId="176" fontId="2" fillId="0" borderId="61" xfId="1" applyNumberFormat="1" applyFont="1" applyBorder="1" applyAlignment="1">
      <alignment horizontal="left" vertical="center"/>
    </xf>
    <xf numFmtId="176" fontId="2" fillId="0" borderId="62" xfId="1" applyNumberFormat="1" applyFont="1" applyBorder="1" applyAlignment="1">
      <alignment horizontal="left" vertical="center"/>
    </xf>
    <xf numFmtId="176" fontId="2" fillId="0" borderId="72" xfId="1" applyNumberFormat="1" applyFont="1" applyBorder="1" applyAlignment="1">
      <alignment horizontal="left" vertical="center"/>
    </xf>
    <xf numFmtId="176" fontId="2" fillId="0" borderId="73" xfId="1" applyNumberFormat="1" applyFont="1" applyBorder="1" applyAlignment="1">
      <alignment horizontal="left" vertical="center"/>
    </xf>
    <xf numFmtId="41" fontId="6" fillId="3" borderId="74" xfId="1" applyNumberFormat="1" applyFont="1" applyFill="1" applyBorder="1" applyAlignment="1">
      <alignment horizontal="right" vertical="center"/>
    </xf>
    <xf numFmtId="41" fontId="2" fillId="0" borderId="13" xfId="1" applyNumberFormat="1" applyFont="1" applyBorder="1" applyAlignment="1">
      <alignment horizontal="right" vertical="center"/>
    </xf>
    <xf numFmtId="41" fontId="2" fillId="0" borderId="1" xfId="1" applyNumberFormat="1" applyFont="1" applyBorder="1" applyAlignment="1">
      <alignment horizontal="right" vertical="center"/>
    </xf>
    <xf numFmtId="41" fontId="2" fillId="0" borderId="75" xfId="1" applyNumberFormat="1" applyFont="1" applyBorder="1" applyAlignment="1">
      <alignment horizontal="right" vertical="center"/>
    </xf>
    <xf numFmtId="41" fontId="2" fillId="0" borderId="15" xfId="1" applyNumberFormat="1" applyFont="1" applyBorder="1" applyAlignment="1">
      <alignment horizontal="right" vertical="center"/>
    </xf>
    <xf numFmtId="41" fontId="2" fillId="0" borderId="14" xfId="1" applyNumberFormat="1" applyFont="1" applyBorder="1" applyAlignment="1">
      <alignment horizontal="right" vertical="center"/>
    </xf>
    <xf numFmtId="41" fontId="2" fillId="0" borderId="18" xfId="1" applyNumberFormat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</cellXfs>
  <cellStyles count="2">
    <cellStyle name="標準" xfId="0" builtinId="0"/>
    <cellStyle name="標準 3" xfId="1" xr:uid="{77D3DCD8-C436-4913-A235-590D45278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8557-4592-4B87-9856-05988D6F0A3B}">
  <sheetPr codeName="Sheet2"/>
  <dimension ref="A1:O31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sqref="A1:J1"/>
    </sheetView>
  </sheetViews>
  <sheetFormatPr defaultColWidth="8.09765625" defaultRowHeight="17.399999999999999" x14ac:dyDescent="0.5"/>
  <cols>
    <col min="1" max="1" width="10.296875" style="4" customWidth="1"/>
    <col min="2" max="2" width="11.796875" style="4" bestFit="1" customWidth="1"/>
    <col min="3" max="4" width="9.19921875" style="4" bestFit="1" customWidth="1"/>
    <col min="5" max="7" width="8.19921875" style="4" customWidth="1"/>
    <col min="8" max="8" width="9.19921875" style="4" bestFit="1" customWidth="1"/>
    <col min="9" max="14" width="8.19921875" style="4" customWidth="1"/>
    <col min="15" max="16384" width="8.09765625" style="4"/>
  </cols>
  <sheetData>
    <row r="1" spans="1:15" ht="18.75" customHeight="1" thickBo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3"/>
    </row>
    <row r="2" spans="1:15" ht="15.75" customHeight="1" x14ac:dyDescent="0.5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2"/>
      <c r="N2" s="13"/>
    </row>
    <row r="3" spans="1:15" ht="33" customHeight="1" thickBot="1" x14ac:dyDescent="0.55000000000000004">
      <c r="A3" s="14"/>
      <c r="B3" s="15"/>
      <c r="C3" s="16"/>
      <c r="D3" s="17"/>
      <c r="E3" s="18"/>
      <c r="F3" s="19"/>
      <c r="G3" s="20"/>
      <c r="H3" s="21" t="s">
        <v>9</v>
      </c>
      <c r="I3" s="22" t="s">
        <v>10</v>
      </c>
      <c r="J3" s="23" t="s">
        <v>11</v>
      </c>
      <c r="K3" s="23" t="s">
        <v>12</v>
      </c>
      <c r="L3" s="22" t="s">
        <v>13</v>
      </c>
      <c r="M3" s="24" t="s">
        <v>14</v>
      </c>
      <c r="N3" s="25" t="s">
        <v>15</v>
      </c>
    </row>
    <row r="4" spans="1:15" ht="18" customHeight="1" thickBot="1" x14ac:dyDescent="0.55000000000000004">
      <c r="A4" s="26" t="s">
        <v>16</v>
      </c>
      <c r="B4" s="27"/>
      <c r="C4" s="28">
        <f t="shared" ref="C4:N4" si="0">SUM(C5:C30)</f>
        <v>50931</v>
      </c>
      <c r="D4" s="29">
        <f t="shared" si="0"/>
        <v>20739</v>
      </c>
      <c r="E4" s="29">
        <f t="shared" si="0"/>
        <v>7211</v>
      </c>
      <c r="F4" s="29">
        <f t="shared" si="0"/>
        <v>3889</v>
      </c>
      <c r="G4" s="29">
        <f t="shared" si="0"/>
        <v>1632</v>
      </c>
      <c r="H4" s="28">
        <f t="shared" si="0"/>
        <v>17460</v>
      </c>
      <c r="I4" s="29">
        <f t="shared" si="0"/>
        <v>4935</v>
      </c>
      <c r="J4" s="29">
        <f t="shared" si="0"/>
        <v>3490</v>
      </c>
      <c r="K4" s="29">
        <f t="shared" si="0"/>
        <v>1278</v>
      </c>
      <c r="L4" s="29">
        <f t="shared" si="0"/>
        <v>1935</v>
      </c>
      <c r="M4" s="30">
        <f t="shared" si="0"/>
        <v>3529</v>
      </c>
      <c r="N4" s="31">
        <f t="shared" si="0"/>
        <v>2293</v>
      </c>
    </row>
    <row r="5" spans="1:15" ht="18" customHeight="1" thickTop="1" x14ac:dyDescent="0.5">
      <c r="A5" s="32" t="s">
        <v>17</v>
      </c>
      <c r="B5" s="33" t="s">
        <v>18</v>
      </c>
      <c r="C5" s="34">
        <f t="shared" ref="C5:C30" si="1">SUM(D5:H5)</f>
        <v>1911</v>
      </c>
      <c r="D5" s="35">
        <v>1007</v>
      </c>
      <c r="E5" s="36">
        <v>173</v>
      </c>
      <c r="F5" s="37">
        <v>138</v>
      </c>
      <c r="G5" s="38">
        <v>59</v>
      </c>
      <c r="H5" s="34">
        <f t="shared" ref="H5:H30" si="2">SUM(I5:N5)</f>
        <v>534</v>
      </c>
      <c r="I5" s="35">
        <v>115</v>
      </c>
      <c r="J5" s="35">
        <v>97</v>
      </c>
      <c r="K5" s="35">
        <v>48</v>
      </c>
      <c r="L5" s="35">
        <v>68</v>
      </c>
      <c r="M5" s="39">
        <v>132</v>
      </c>
      <c r="N5" s="40">
        <v>74</v>
      </c>
    </row>
    <row r="6" spans="1:15" ht="18" customHeight="1" x14ac:dyDescent="0.5">
      <c r="A6" s="32"/>
      <c r="B6" s="41" t="s">
        <v>19</v>
      </c>
      <c r="C6" s="42">
        <f t="shared" si="1"/>
        <v>3735</v>
      </c>
      <c r="D6" s="43">
        <v>25</v>
      </c>
      <c r="E6" s="44">
        <v>2011</v>
      </c>
      <c r="F6" s="45">
        <v>1134</v>
      </c>
      <c r="G6" s="46">
        <v>527</v>
      </c>
      <c r="H6" s="42">
        <f t="shared" si="2"/>
        <v>38</v>
      </c>
      <c r="I6" s="43">
        <v>10</v>
      </c>
      <c r="J6" s="43">
        <v>4</v>
      </c>
      <c r="K6" s="43">
        <v>2</v>
      </c>
      <c r="L6" s="43">
        <v>2</v>
      </c>
      <c r="M6" s="47">
        <v>19</v>
      </c>
      <c r="N6" s="48">
        <v>1</v>
      </c>
    </row>
    <row r="7" spans="1:15" ht="18" customHeight="1" x14ac:dyDescent="0.5">
      <c r="A7" s="32"/>
      <c r="B7" s="41" t="s">
        <v>20</v>
      </c>
      <c r="C7" s="42">
        <f t="shared" si="1"/>
        <v>7946</v>
      </c>
      <c r="D7" s="43">
        <v>7923</v>
      </c>
      <c r="E7" s="44">
        <v>0</v>
      </c>
      <c r="F7" s="45">
        <v>1</v>
      </c>
      <c r="G7" s="46">
        <v>9</v>
      </c>
      <c r="H7" s="42">
        <f t="shared" si="2"/>
        <v>13</v>
      </c>
      <c r="I7" s="43">
        <v>7</v>
      </c>
      <c r="J7" s="43">
        <v>4</v>
      </c>
      <c r="K7" s="43">
        <v>0</v>
      </c>
      <c r="L7" s="43">
        <v>0</v>
      </c>
      <c r="M7" s="47">
        <v>2</v>
      </c>
      <c r="N7" s="48">
        <v>0</v>
      </c>
    </row>
    <row r="8" spans="1:15" ht="18" customHeight="1" x14ac:dyDescent="0.5">
      <c r="A8" s="49"/>
      <c r="B8" s="50" t="s">
        <v>21</v>
      </c>
      <c r="C8" s="51">
        <f t="shared" si="1"/>
        <v>1313</v>
      </c>
      <c r="D8" s="52">
        <v>1045</v>
      </c>
      <c r="E8" s="53">
        <v>175</v>
      </c>
      <c r="F8" s="54">
        <v>62</v>
      </c>
      <c r="G8" s="55">
        <v>18</v>
      </c>
      <c r="H8" s="51">
        <f t="shared" si="2"/>
        <v>13</v>
      </c>
      <c r="I8" s="52">
        <v>4</v>
      </c>
      <c r="J8" s="52">
        <v>1</v>
      </c>
      <c r="K8" s="52">
        <v>0</v>
      </c>
      <c r="L8" s="52">
        <v>3</v>
      </c>
      <c r="M8" s="56">
        <v>3</v>
      </c>
      <c r="N8" s="57">
        <v>2</v>
      </c>
    </row>
    <row r="9" spans="1:15" ht="18" customHeight="1" x14ac:dyDescent="0.5">
      <c r="A9" s="58" t="s">
        <v>22</v>
      </c>
      <c r="B9" s="59" t="s">
        <v>19</v>
      </c>
      <c r="C9" s="60">
        <f t="shared" si="1"/>
        <v>3693</v>
      </c>
      <c r="D9" s="61">
        <v>0</v>
      </c>
      <c r="E9" s="62">
        <v>16</v>
      </c>
      <c r="F9" s="63">
        <v>20</v>
      </c>
      <c r="G9" s="64">
        <v>0</v>
      </c>
      <c r="H9" s="60">
        <f t="shared" si="2"/>
        <v>3657</v>
      </c>
      <c r="I9" s="61">
        <v>726</v>
      </c>
      <c r="J9" s="61">
        <v>808</v>
      </c>
      <c r="K9" s="61">
        <v>306</v>
      </c>
      <c r="L9" s="61">
        <v>455</v>
      </c>
      <c r="M9" s="65">
        <v>823</v>
      </c>
      <c r="N9" s="66">
        <v>539</v>
      </c>
    </row>
    <row r="10" spans="1:15" ht="18" customHeight="1" x14ac:dyDescent="0.5">
      <c r="A10" s="67"/>
      <c r="B10" s="41" t="s">
        <v>23</v>
      </c>
      <c r="C10" s="42">
        <f t="shared" si="1"/>
        <v>0</v>
      </c>
      <c r="D10" s="43">
        <v>0</v>
      </c>
      <c r="E10" s="44">
        <v>0</v>
      </c>
      <c r="F10" s="45">
        <v>0</v>
      </c>
      <c r="G10" s="46">
        <v>0</v>
      </c>
      <c r="H10" s="42">
        <f t="shared" si="2"/>
        <v>0</v>
      </c>
      <c r="I10" s="43">
        <v>0</v>
      </c>
      <c r="J10" s="43">
        <v>0</v>
      </c>
      <c r="K10" s="43">
        <v>0</v>
      </c>
      <c r="L10" s="43">
        <v>0</v>
      </c>
      <c r="M10" s="47">
        <v>0</v>
      </c>
      <c r="N10" s="48">
        <v>0</v>
      </c>
    </row>
    <row r="11" spans="1:15" ht="18" customHeight="1" x14ac:dyDescent="0.5">
      <c r="A11" s="67"/>
      <c r="B11" s="41" t="s">
        <v>20</v>
      </c>
      <c r="C11" s="42">
        <f t="shared" si="1"/>
        <v>31</v>
      </c>
      <c r="D11" s="43">
        <v>0</v>
      </c>
      <c r="E11" s="44">
        <v>0</v>
      </c>
      <c r="F11" s="45">
        <v>0</v>
      </c>
      <c r="G11" s="46">
        <v>7</v>
      </c>
      <c r="H11" s="42">
        <f t="shared" si="2"/>
        <v>24</v>
      </c>
      <c r="I11" s="43">
        <v>2</v>
      </c>
      <c r="J11" s="43">
        <v>11</v>
      </c>
      <c r="K11" s="43">
        <v>2</v>
      </c>
      <c r="L11" s="43">
        <v>4</v>
      </c>
      <c r="M11" s="47">
        <v>1</v>
      </c>
      <c r="N11" s="48">
        <v>4</v>
      </c>
    </row>
    <row r="12" spans="1:15" ht="18" customHeight="1" x14ac:dyDescent="0.5">
      <c r="A12" s="68"/>
      <c r="B12" s="50" t="s">
        <v>21</v>
      </c>
      <c r="C12" s="51">
        <f t="shared" si="1"/>
        <v>129</v>
      </c>
      <c r="D12" s="52">
        <v>0</v>
      </c>
      <c r="E12" s="53">
        <v>0</v>
      </c>
      <c r="F12" s="54">
        <v>3</v>
      </c>
      <c r="G12" s="55">
        <v>8</v>
      </c>
      <c r="H12" s="51">
        <f t="shared" si="2"/>
        <v>118</v>
      </c>
      <c r="I12" s="52">
        <v>25</v>
      </c>
      <c r="J12" s="52">
        <v>19</v>
      </c>
      <c r="K12" s="52">
        <v>1</v>
      </c>
      <c r="L12" s="52">
        <v>12</v>
      </c>
      <c r="M12" s="56">
        <v>44</v>
      </c>
      <c r="N12" s="57">
        <v>17</v>
      </c>
    </row>
    <row r="13" spans="1:15" ht="18" customHeight="1" x14ac:dyDescent="0.5">
      <c r="A13" s="69" t="s">
        <v>24</v>
      </c>
      <c r="B13" s="70"/>
      <c r="C13" s="71">
        <f t="shared" si="1"/>
        <v>333</v>
      </c>
      <c r="D13" s="72">
        <v>88</v>
      </c>
      <c r="E13" s="73">
        <v>109</v>
      </c>
      <c r="F13" s="74">
        <v>11</v>
      </c>
      <c r="G13" s="75">
        <v>7</v>
      </c>
      <c r="H13" s="71">
        <f t="shared" si="2"/>
        <v>118</v>
      </c>
      <c r="I13" s="72">
        <v>36</v>
      </c>
      <c r="J13" s="72">
        <v>12</v>
      </c>
      <c r="K13" s="72">
        <v>2</v>
      </c>
      <c r="L13" s="72">
        <v>14</v>
      </c>
      <c r="M13" s="76">
        <v>41</v>
      </c>
      <c r="N13" s="77">
        <v>13</v>
      </c>
    </row>
    <row r="14" spans="1:15" ht="18" customHeight="1" x14ac:dyDescent="0.5">
      <c r="A14" s="69" t="s">
        <v>25</v>
      </c>
      <c r="B14" s="78"/>
      <c r="C14" s="71">
        <f t="shared" si="1"/>
        <v>323</v>
      </c>
      <c r="D14" s="72">
        <v>198</v>
      </c>
      <c r="E14" s="73">
        <v>87</v>
      </c>
      <c r="F14" s="74">
        <v>7</v>
      </c>
      <c r="G14" s="75">
        <v>4</v>
      </c>
      <c r="H14" s="79">
        <f t="shared" si="2"/>
        <v>27</v>
      </c>
      <c r="I14" s="72">
        <v>13</v>
      </c>
      <c r="J14" s="72">
        <v>1</v>
      </c>
      <c r="K14" s="72">
        <v>0</v>
      </c>
      <c r="L14" s="72">
        <v>4</v>
      </c>
      <c r="M14" s="76">
        <v>7</v>
      </c>
      <c r="N14" s="77">
        <v>2</v>
      </c>
    </row>
    <row r="15" spans="1:15" ht="18" customHeight="1" x14ac:dyDescent="0.5">
      <c r="A15" s="69" t="s">
        <v>26</v>
      </c>
      <c r="B15" s="78"/>
      <c r="C15" s="80">
        <f t="shared" si="1"/>
        <v>5</v>
      </c>
      <c r="D15" s="72">
        <v>5</v>
      </c>
      <c r="E15" s="73">
        <v>0</v>
      </c>
      <c r="F15" s="74">
        <v>0</v>
      </c>
      <c r="G15" s="75">
        <v>0</v>
      </c>
      <c r="H15" s="71">
        <f t="shared" si="2"/>
        <v>0</v>
      </c>
      <c r="I15" s="72">
        <v>0</v>
      </c>
      <c r="J15" s="72">
        <v>0</v>
      </c>
      <c r="K15" s="72">
        <v>0</v>
      </c>
      <c r="L15" s="72">
        <v>0</v>
      </c>
      <c r="M15" s="76">
        <v>0</v>
      </c>
      <c r="N15" s="77">
        <v>0</v>
      </c>
    </row>
    <row r="16" spans="1:15" ht="18" customHeight="1" x14ac:dyDescent="0.5">
      <c r="A16" s="81" t="s">
        <v>27</v>
      </c>
      <c r="B16" s="82"/>
      <c r="C16" s="71">
        <f t="shared" si="1"/>
        <v>35</v>
      </c>
      <c r="D16" s="72">
        <v>6</v>
      </c>
      <c r="E16" s="73">
        <v>19</v>
      </c>
      <c r="F16" s="74">
        <v>0</v>
      </c>
      <c r="G16" s="75">
        <v>9</v>
      </c>
      <c r="H16" s="71">
        <f t="shared" si="2"/>
        <v>1</v>
      </c>
      <c r="I16" s="72">
        <v>0</v>
      </c>
      <c r="J16" s="72">
        <v>0</v>
      </c>
      <c r="K16" s="72">
        <v>0</v>
      </c>
      <c r="L16" s="72">
        <v>0</v>
      </c>
      <c r="M16" s="76">
        <v>1</v>
      </c>
      <c r="N16" s="77">
        <v>0</v>
      </c>
    </row>
    <row r="17" spans="1:14" ht="18" customHeight="1" x14ac:dyDescent="0.5">
      <c r="A17" s="81" t="s">
        <v>28</v>
      </c>
      <c r="B17" s="82"/>
      <c r="C17" s="71">
        <f t="shared" si="1"/>
        <v>24</v>
      </c>
      <c r="D17" s="72">
        <v>0</v>
      </c>
      <c r="E17" s="73">
        <v>0</v>
      </c>
      <c r="F17" s="74">
        <v>2</v>
      </c>
      <c r="G17" s="75">
        <v>11</v>
      </c>
      <c r="H17" s="79">
        <f t="shared" si="2"/>
        <v>11</v>
      </c>
      <c r="I17" s="72">
        <v>1</v>
      </c>
      <c r="J17" s="72">
        <v>3</v>
      </c>
      <c r="K17" s="72">
        <v>0</v>
      </c>
      <c r="L17" s="72">
        <v>0</v>
      </c>
      <c r="M17" s="76">
        <v>3</v>
      </c>
      <c r="N17" s="77">
        <v>4</v>
      </c>
    </row>
    <row r="18" spans="1:14" ht="18" customHeight="1" x14ac:dyDescent="0.5">
      <c r="A18" s="81" t="s">
        <v>29</v>
      </c>
      <c r="B18" s="82"/>
      <c r="C18" s="80">
        <f t="shared" si="1"/>
        <v>12171</v>
      </c>
      <c r="D18" s="72">
        <v>4905</v>
      </c>
      <c r="E18" s="73">
        <v>1977</v>
      </c>
      <c r="F18" s="74">
        <v>941</v>
      </c>
      <c r="G18" s="75">
        <v>508</v>
      </c>
      <c r="H18" s="71">
        <f t="shared" si="2"/>
        <v>3840</v>
      </c>
      <c r="I18" s="72">
        <v>985</v>
      </c>
      <c r="J18" s="72">
        <v>767</v>
      </c>
      <c r="K18" s="72">
        <v>334</v>
      </c>
      <c r="L18" s="72">
        <v>414</v>
      </c>
      <c r="M18" s="76">
        <v>725</v>
      </c>
      <c r="N18" s="77">
        <v>615</v>
      </c>
    </row>
    <row r="19" spans="1:14" ht="18" customHeight="1" x14ac:dyDescent="0.5">
      <c r="A19" s="81" t="s">
        <v>30</v>
      </c>
      <c r="B19" s="82"/>
      <c r="C19" s="71">
        <f t="shared" si="1"/>
        <v>97</v>
      </c>
      <c r="D19" s="72">
        <v>34</v>
      </c>
      <c r="E19" s="73">
        <v>2</v>
      </c>
      <c r="F19" s="74">
        <v>1</v>
      </c>
      <c r="G19" s="75">
        <v>4</v>
      </c>
      <c r="H19" s="71">
        <f t="shared" si="2"/>
        <v>56</v>
      </c>
      <c r="I19" s="72">
        <v>16</v>
      </c>
      <c r="J19" s="72">
        <v>16</v>
      </c>
      <c r="K19" s="72">
        <v>4</v>
      </c>
      <c r="L19" s="72">
        <v>9</v>
      </c>
      <c r="M19" s="76">
        <v>8</v>
      </c>
      <c r="N19" s="77">
        <v>3</v>
      </c>
    </row>
    <row r="20" spans="1:14" ht="18" customHeight="1" x14ac:dyDescent="0.5">
      <c r="A20" s="81" t="s">
        <v>31</v>
      </c>
      <c r="B20" s="82"/>
      <c r="C20" s="71">
        <f t="shared" si="1"/>
        <v>84</v>
      </c>
      <c r="D20" s="72">
        <v>0</v>
      </c>
      <c r="E20" s="73">
        <v>82</v>
      </c>
      <c r="F20" s="74">
        <v>1</v>
      </c>
      <c r="G20" s="75">
        <v>1</v>
      </c>
      <c r="H20" s="79">
        <f t="shared" si="2"/>
        <v>0</v>
      </c>
      <c r="I20" s="72">
        <v>0</v>
      </c>
      <c r="J20" s="72">
        <v>0</v>
      </c>
      <c r="K20" s="72">
        <v>0</v>
      </c>
      <c r="L20" s="72">
        <v>0</v>
      </c>
      <c r="M20" s="76">
        <v>0</v>
      </c>
      <c r="N20" s="77">
        <v>0</v>
      </c>
    </row>
    <row r="21" spans="1:14" ht="18" customHeight="1" x14ac:dyDescent="0.5">
      <c r="A21" s="81" t="s">
        <v>32</v>
      </c>
      <c r="B21" s="82"/>
      <c r="C21" s="80">
        <f t="shared" si="1"/>
        <v>632</v>
      </c>
      <c r="D21" s="72">
        <v>171</v>
      </c>
      <c r="E21" s="73">
        <v>143</v>
      </c>
      <c r="F21" s="74">
        <v>19</v>
      </c>
      <c r="G21" s="75">
        <v>35</v>
      </c>
      <c r="H21" s="71">
        <f t="shared" si="2"/>
        <v>264</v>
      </c>
      <c r="I21" s="72">
        <v>57</v>
      </c>
      <c r="J21" s="72">
        <v>60</v>
      </c>
      <c r="K21" s="72">
        <v>17</v>
      </c>
      <c r="L21" s="72">
        <v>45</v>
      </c>
      <c r="M21" s="76">
        <v>53</v>
      </c>
      <c r="N21" s="77">
        <v>32</v>
      </c>
    </row>
    <row r="22" spans="1:14" ht="18" customHeight="1" x14ac:dyDescent="0.5">
      <c r="A22" s="81" t="s">
        <v>33</v>
      </c>
      <c r="B22" s="82"/>
      <c r="C22" s="71">
        <f t="shared" si="1"/>
        <v>129</v>
      </c>
      <c r="D22" s="72">
        <v>49</v>
      </c>
      <c r="E22" s="73">
        <v>15</v>
      </c>
      <c r="F22" s="74">
        <v>17</v>
      </c>
      <c r="G22" s="75">
        <v>0</v>
      </c>
      <c r="H22" s="71">
        <f t="shared" si="2"/>
        <v>48</v>
      </c>
      <c r="I22" s="72">
        <v>14</v>
      </c>
      <c r="J22" s="72">
        <v>4</v>
      </c>
      <c r="K22" s="72">
        <v>1</v>
      </c>
      <c r="L22" s="72">
        <v>4</v>
      </c>
      <c r="M22" s="76">
        <v>20</v>
      </c>
      <c r="N22" s="77">
        <v>5</v>
      </c>
    </row>
    <row r="23" spans="1:14" ht="18" customHeight="1" x14ac:dyDescent="0.5">
      <c r="A23" s="81" t="s">
        <v>34</v>
      </c>
      <c r="B23" s="82"/>
      <c r="C23" s="71">
        <f t="shared" si="1"/>
        <v>2952</v>
      </c>
      <c r="D23" s="72">
        <v>1280</v>
      </c>
      <c r="E23" s="73">
        <v>510</v>
      </c>
      <c r="F23" s="74">
        <v>120</v>
      </c>
      <c r="G23" s="75">
        <v>100</v>
      </c>
      <c r="H23" s="79">
        <f t="shared" si="2"/>
        <v>942</v>
      </c>
      <c r="I23" s="72">
        <v>260</v>
      </c>
      <c r="J23" s="72">
        <v>141</v>
      </c>
      <c r="K23" s="72">
        <v>59</v>
      </c>
      <c r="L23" s="72">
        <v>97</v>
      </c>
      <c r="M23" s="76">
        <v>253</v>
      </c>
      <c r="N23" s="77">
        <v>132</v>
      </c>
    </row>
    <row r="24" spans="1:14" ht="18" customHeight="1" x14ac:dyDescent="0.5">
      <c r="A24" s="81" t="s">
        <v>35</v>
      </c>
      <c r="B24" s="82"/>
      <c r="C24" s="80">
        <f t="shared" si="1"/>
        <v>29</v>
      </c>
      <c r="D24" s="72">
        <v>13</v>
      </c>
      <c r="E24" s="73">
        <v>5</v>
      </c>
      <c r="F24" s="74">
        <v>0</v>
      </c>
      <c r="G24" s="75">
        <v>1</v>
      </c>
      <c r="H24" s="71">
        <f t="shared" si="2"/>
        <v>10</v>
      </c>
      <c r="I24" s="72">
        <v>3</v>
      </c>
      <c r="J24" s="72">
        <v>0</v>
      </c>
      <c r="K24" s="72">
        <v>0</v>
      </c>
      <c r="L24" s="72">
        <v>3</v>
      </c>
      <c r="M24" s="76">
        <v>4</v>
      </c>
      <c r="N24" s="77">
        <v>0</v>
      </c>
    </row>
    <row r="25" spans="1:14" ht="18" customHeight="1" x14ac:dyDescent="0.5">
      <c r="A25" s="81" t="s">
        <v>36</v>
      </c>
      <c r="B25" s="82"/>
      <c r="C25" s="71">
        <f t="shared" si="1"/>
        <v>34</v>
      </c>
      <c r="D25" s="72">
        <v>28</v>
      </c>
      <c r="E25" s="73">
        <v>3</v>
      </c>
      <c r="F25" s="74">
        <v>0</v>
      </c>
      <c r="G25" s="75">
        <v>0</v>
      </c>
      <c r="H25" s="71">
        <f t="shared" si="2"/>
        <v>3</v>
      </c>
      <c r="I25" s="72">
        <v>0</v>
      </c>
      <c r="J25" s="72">
        <v>0</v>
      </c>
      <c r="K25" s="72">
        <v>0</v>
      </c>
      <c r="L25" s="72">
        <v>0</v>
      </c>
      <c r="M25" s="76">
        <v>3</v>
      </c>
      <c r="N25" s="77">
        <v>0</v>
      </c>
    </row>
    <row r="26" spans="1:14" ht="18" customHeight="1" x14ac:dyDescent="0.5">
      <c r="A26" s="69" t="s">
        <v>37</v>
      </c>
      <c r="B26" s="78"/>
      <c r="C26" s="71">
        <f t="shared" si="1"/>
        <v>13</v>
      </c>
      <c r="D26" s="72">
        <v>6</v>
      </c>
      <c r="E26" s="73">
        <v>3</v>
      </c>
      <c r="F26" s="74">
        <v>0</v>
      </c>
      <c r="G26" s="75">
        <v>0</v>
      </c>
      <c r="H26" s="79">
        <f t="shared" si="2"/>
        <v>4</v>
      </c>
      <c r="I26" s="72">
        <v>3</v>
      </c>
      <c r="J26" s="72">
        <v>0</v>
      </c>
      <c r="K26" s="72">
        <v>0</v>
      </c>
      <c r="L26" s="72">
        <v>0</v>
      </c>
      <c r="M26" s="76">
        <v>1</v>
      </c>
      <c r="N26" s="77">
        <v>0</v>
      </c>
    </row>
    <row r="27" spans="1:14" ht="18" customHeight="1" x14ac:dyDescent="0.5">
      <c r="A27" s="81" t="s">
        <v>38</v>
      </c>
      <c r="B27" s="82"/>
      <c r="C27" s="80">
        <f t="shared" si="1"/>
        <v>10750</v>
      </c>
      <c r="D27" s="72">
        <v>2787</v>
      </c>
      <c r="E27" s="73">
        <v>1227</v>
      </c>
      <c r="F27" s="74">
        <v>1088</v>
      </c>
      <c r="G27" s="75">
        <v>207</v>
      </c>
      <c r="H27" s="71">
        <f t="shared" si="2"/>
        <v>5441</v>
      </c>
      <c r="I27" s="72">
        <v>1615</v>
      </c>
      <c r="J27" s="72">
        <v>1158</v>
      </c>
      <c r="K27" s="72">
        <v>371</v>
      </c>
      <c r="L27" s="72">
        <v>635</v>
      </c>
      <c r="M27" s="76">
        <v>1063</v>
      </c>
      <c r="N27" s="77">
        <v>599</v>
      </c>
    </row>
    <row r="28" spans="1:14" ht="18" customHeight="1" x14ac:dyDescent="0.5">
      <c r="A28" s="81" t="s">
        <v>39</v>
      </c>
      <c r="B28" s="82"/>
      <c r="C28" s="71">
        <f t="shared" si="1"/>
        <v>2285</v>
      </c>
      <c r="D28" s="72">
        <v>594</v>
      </c>
      <c r="E28" s="73">
        <v>511</v>
      </c>
      <c r="F28" s="74">
        <v>190</v>
      </c>
      <c r="G28" s="75">
        <v>84</v>
      </c>
      <c r="H28" s="71">
        <f t="shared" si="2"/>
        <v>906</v>
      </c>
      <c r="I28" s="72">
        <v>288</v>
      </c>
      <c r="J28" s="72">
        <v>184</v>
      </c>
      <c r="K28" s="72">
        <v>52</v>
      </c>
      <c r="L28" s="72">
        <v>75</v>
      </c>
      <c r="M28" s="76">
        <v>184</v>
      </c>
      <c r="N28" s="77">
        <v>123</v>
      </c>
    </row>
    <row r="29" spans="1:14" ht="18" customHeight="1" x14ac:dyDescent="0.5">
      <c r="A29" s="81" t="s">
        <v>40</v>
      </c>
      <c r="B29" s="82"/>
      <c r="C29" s="71">
        <f t="shared" si="1"/>
        <v>948</v>
      </c>
      <c r="D29" s="72">
        <v>243</v>
      </c>
      <c r="E29" s="73">
        <v>143</v>
      </c>
      <c r="F29" s="74">
        <v>76</v>
      </c>
      <c r="G29" s="75">
        <v>18</v>
      </c>
      <c r="H29" s="79">
        <f t="shared" si="2"/>
        <v>468</v>
      </c>
      <c r="I29" s="72">
        <v>193</v>
      </c>
      <c r="J29" s="72">
        <v>56</v>
      </c>
      <c r="K29" s="72">
        <v>28</v>
      </c>
      <c r="L29" s="72">
        <v>43</v>
      </c>
      <c r="M29" s="76">
        <v>60</v>
      </c>
      <c r="N29" s="77">
        <v>88</v>
      </c>
    </row>
    <row r="30" spans="1:14" ht="18" customHeight="1" thickBot="1" x14ac:dyDescent="0.55000000000000004">
      <c r="A30" s="83" t="s">
        <v>41</v>
      </c>
      <c r="B30" s="84"/>
      <c r="C30" s="85">
        <f t="shared" si="1"/>
        <v>1329</v>
      </c>
      <c r="D30" s="86">
        <v>332</v>
      </c>
      <c r="E30" s="87">
        <v>0</v>
      </c>
      <c r="F30" s="88">
        <v>58</v>
      </c>
      <c r="G30" s="89">
        <v>15</v>
      </c>
      <c r="H30" s="85">
        <f t="shared" si="2"/>
        <v>924</v>
      </c>
      <c r="I30" s="86">
        <v>562</v>
      </c>
      <c r="J30" s="86">
        <v>144</v>
      </c>
      <c r="K30" s="86">
        <v>51</v>
      </c>
      <c r="L30" s="86">
        <v>48</v>
      </c>
      <c r="M30" s="90">
        <v>79</v>
      </c>
      <c r="N30" s="91">
        <v>40</v>
      </c>
    </row>
    <row r="31" spans="1:14" ht="18" customHeight="1" x14ac:dyDescent="0.5">
      <c r="A31" s="92" t="s">
        <v>42</v>
      </c>
      <c r="B31" s="92"/>
      <c r="C31" s="93"/>
      <c r="D31" s="93"/>
      <c r="E31" s="93"/>
      <c r="F31" s="93"/>
      <c r="G31" s="93"/>
    </row>
  </sheetData>
  <mergeCells count="31"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4:B4"/>
    <mergeCell ref="A5:A8"/>
    <mergeCell ref="A9:A12"/>
    <mergeCell ref="A13:B13"/>
    <mergeCell ref="A14:B14"/>
    <mergeCell ref="A15:B15"/>
    <mergeCell ref="A1:J1"/>
    <mergeCell ref="K1:N1"/>
    <mergeCell ref="A2:B3"/>
    <mergeCell ref="C2:C3"/>
    <mergeCell ref="D2:D3"/>
    <mergeCell ref="E2:E3"/>
    <mergeCell ref="F2:F3"/>
    <mergeCell ref="G2:G3"/>
    <mergeCell ref="H2:N2"/>
  </mergeCells>
  <phoneticPr fontId="3"/>
  <pageMargins left="0.59055118110236227" right="0.59055118110236227" top="0.59055118110236227" bottom="0.39370078740157483" header="0.39370078740157483" footer="0.19685039370078741"/>
  <pageSetup paperSize="9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</vt:lpstr>
      <vt:lpstr>'3-1'!Print_Area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2026-02-18T02:57:24Z</dcterms:created>
  <dcterms:modified xsi:type="dcterms:W3CDTF">2026-02-18T02:57:25Z</dcterms:modified>
</cp:coreProperties>
</file>