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EB19129-0929-443E-BF16-0CE158E4B142}" xr6:coauthVersionLast="47" xr6:coauthVersionMax="47" xr10:uidLastSave="{00000000-0000-0000-0000-000000000000}"/>
  <bookViews>
    <workbookView xWindow="-108" yWindow="-108" windowWidth="23256" windowHeight="12456" tabRatio="888" xr2:uid="{00000000-000D-0000-FFFF-FFFF00000000}"/>
  </bookViews>
  <sheets>
    <sheet name="障害者雇用状況計算書" sheetId="37" r:id="rId1"/>
  </sheets>
  <definedNames>
    <definedName name="_xlnm.Print_Area" localSheetId="0">障害者雇用状況計算書!$A$1:$AD$44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9" i="37" l="1"/>
  <c r="AG34" i="37"/>
  <c r="AK15" i="37"/>
  <c r="AA15" i="37" s="1"/>
  <c r="AK14" i="37"/>
  <c r="AK16" i="37"/>
  <c r="AK17" i="37"/>
  <c r="AK18" i="37"/>
  <c r="AK19" i="37"/>
  <c r="AK20" i="37"/>
  <c r="AK21" i="37"/>
  <c r="AK22" i="37"/>
  <c r="AK23" i="37"/>
  <c r="AK24" i="37"/>
  <c r="AK25" i="37"/>
  <c r="AK26" i="37"/>
  <c r="AK27" i="37"/>
  <c r="AK28" i="37"/>
  <c r="AK13" i="37"/>
  <c r="AH34" i="37" l="1"/>
  <c r="AK29" i="37"/>
  <c r="AI34" i="37"/>
  <c r="AK34" i="37" s="1"/>
</calcChain>
</file>

<file path=xl/sharedStrings.xml><?xml version="1.0" encoding="utf-8"?>
<sst xmlns="http://schemas.openxmlformats.org/spreadsheetml/2006/main" count="100" uniqueCount="80">
  <si>
    <t>％</t>
    <phoneticPr fontId="3"/>
  </si>
  <si>
    <t>人</t>
    <rPh sb="0" eb="1">
      <t>ニン</t>
    </rPh>
    <phoneticPr fontId="3"/>
  </si>
  <si>
    <t>障害者雇用状況計算書</t>
    <rPh sb="0" eb="3">
      <t>ショウガイシャ</t>
    </rPh>
    <rPh sb="3" eb="5">
      <t>コヨウ</t>
    </rPh>
    <rPh sb="5" eb="7">
      <t>ジョウキョウ</t>
    </rPh>
    <rPh sb="7" eb="10">
      <t>ケイサンショ</t>
    </rPh>
    <phoneticPr fontId="1"/>
  </si>
  <si>
    <t>神奈川県知事　殿</t>
    <rPh sb="0" eb="3">
      <t>カナガワ</t>
    </rPh>
    <rPh sb="3" eb="6">
      <t>ケンチジ</t>
    </rPh>
    <rPh sb="7" eb="8">
      <t>トノ</t>
    </rPh>
    <phoneticPr fontId="1"/>
  </si>
  <si>
    <t>代表者氏名</t>
    <rPh sb="0" eb="3">
      <t>ダイヒョウシャ</t>
    </rPh>
    <rPh sb="3" eb="5">
      <t>シメイ</t>
    </rPh>
    <phoneticPr fontId="1"/>
  </si>
  <si>
    <t>所　在　地</t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</si>
  <si>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</si>
  <si>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年　月　日</t>
    <rPh sb="0" eb="1">
      <t>ネン</t>
    </rPh>
    <rPh sb="2" eb="3">
      <t>ガツ</t>
    </rPh>
    <rPh sb="4" eb="5">
      <t>ニチ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</si>
  <si>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</si>
  <si>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</si>
  <si>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</si>
  <si>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</si>
  <si>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</si>
  <si>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(ｲ)</t>
    <phoneticPr fontId="3"/>
  </si>
  <si>
    <t>常用雇用労働者の数（短時間労働者を除く）</t>
    <phoneticPr fontId="1"/>
  </si>
  <si>
    <t>短時間労働者の数</t>
    <phoneticPr fontId="1"/>
  </si>
  <si>
    <t>重度身体障害者の数</t>
    <phoneticPr fontId="1"/>
  </si>
  <si>
    <t>重度身体障害者以外の身体障害者の数</t>
    <phoneticPr fontId="1"/>
  </si>
  <si>
    <t>重度身体障害者である短時間労働者の数</t>
    <phoneticPr fontId="1"/>
  </si>
  <si>
    <t>重度身体障害者以外の身体障害者である短時間労働者の数</t>
    <phoneticPr fontId="1"/>
  </si>
  <si>
    <t>重度身体障害者である特定短時間労働者の数</t>
    <phoneticPr fontId="1"/>
  </si>
  <si>
    <t>重度知的障害者の数</t>
    <phoneticPr fontId="1"/>
  </si>
  <si>
    <t>重度知的障害者以外の知的障害者の数</t>
    <phoneticPr fontId="1"/>
  </si>
  <si>
    <t>重度知的障害者である短時間労働者の数</t>
    <phoneticPr fontId="1"/>
  </si>
  <si>
    <t>重度知的障害者である特定短時間労働者の数</t>
    <phoneticPr fontId="1"/>
  </si>
  <si>
    <t>重度知的障害者以外の知的障害者である短時間労働者の数</t>
    <phoneticPr fontId="1"/>
  </si>
  <si>
    <t>精神障害者の数</t>
    <phoneticPr fontId="1"/>
  </si>
  <si>
    <t>精神障害者である短時間労働者の数</t>
    <phoneticPr fontId="1"/>
  </si>
  <si>
    <t>精神障害者である特定短時間労働者の数</t>
    <phoneticPr fontId="1"/>
  </si>
  <si>
    <t>(ｶ)</t>
    <phoneticPr fontId="3"/>
  </si>
  <si>
    <t>②のカ</t>
    <phoneticPr fontId="1"/>
  </si>
  <si>
    <t>①のハ</t>
    <phoneticPr fontId="1"/>
  </si>
  <si>
    <t>③</t>
    <phoneticPr fontId="1"/>
  </si>
  <si>
    <t>④</t>
    <phoneticPr fontId="1"/>
  </si>
  <si>
    <t>(カ)</t>
    <phoneticPr fontId="1"/>
  </si>
  <si>
    <t>③ 障害者雇用割合</t>
    <rPh sb="2" eb="5">
      <t>ショウガイシャ</t>
    </rPh>
    <rPh sb="5" eb="7">
      <t>コヨウ</t>
    </rPh>
    <rPh sb="7" eb="9">
      <t>ワリアイ</t>
    </rPh>
    <phoneticPr fontId="3"/>
  </si>
  <si>
    <t>④ 重度障害者等の割合</t>
    <rPh sb="2" eb="4">
      <t>ジュウド</t>
    </rPh>
    <rPh sb="4" eb="7">
      <t>ショウガイシャ</t>
    </rPh>
    <rPh sb="7" eb="8">
      <t>トウ</t>
    </rPh>
    <rPh sb="9" eb="11">
      <t>ワリアイ</t>
    </rPh>
    <phoneticPr fontId="3"/>
  </si>
  <si>
    <t>事業所名</t>
    <rPh sb="0" eb="3">
      <t>ジギョウショ</t>
    </rPh>
    <rPh sb="3" eb="4">
      <t>メイ</t>
    </rPh>
    <phoneticPr fontId="1"/>
  </si>
  <si>
    <t>　計算基準日は、提出日から１か月以内の日とすること。</t>
    <phoneticPr fontId="1"/>
  </si>
  <si>
    <t>　常用雇用労働者の数</t>
    <phoneticPr fontId="1"/>
  </si>
  <si>
    <t>　身体障害者、知的障害者及び精神障害者の数</t>
    <phoneticPr fontId="1"/>
  </si>
  <si>
    <r>
      <t xml:space="preserve">　　　計算基準日 </t>
    </r>
    <r>
      <rPr>
        <sz val="8"/>
        <rFont val="ＭＳ 明朝"/>
        <family val="1"/>
        <charset val="128"/>
      </rPr>
      <t>（※１）</t>
    </r>
    <rPh sb="4" eb="6">
      <t>ケイサン</t>
    </rPh>
    <phoneticPr fontId="1"/>
  </si>
  <si>
    <t>　従業員名簿</t>
    <rPh sb="1" eb="4">
      <t>ジュウギョウイン</t>
    </rPh>
    <rPh sb="4" eb="6">
      <t>メイボ</t>
    </rPh>
    <phoneticPr fontId="1"/>
  </si>
  <si>
    <t>　雇用する障害者の出勤簿又はタイムカード等の写し（計算基準日を含む過去６か月分）</t>
    <phoneticPr fontId="1"/>
  </si>
  <si>
    <t>(ｱ)</t>
    <phoneticPr fontId="3"/>
  </si>
  <si>
    <t>(ｳ)</t>
    <phoneticPr fontId="3"/>
  </si>
  <si>
    <t>(ｴ)</t>
    <phoneticPr fontId="3"/>
  </si>
  <si>
    <t>(ｵ)</t>
    <phoneticPr fontId="3"/>
  </si>
  <si>
    <t>(ｷ)</t>
    <phoneticPr fontId="3"/>
  </si>
  <si>
    <t>(ｸ)</t>
    <phoneticPr fontId="3"/>
  </si>
  <si>
    <t>(ｹ)</t>
    <phoneticPr fontId="3"/>
  </si>
  <si>
    <t>(ｺ)</t>
    <phoneticPr fontId="3"/>
  </si>
  <si>
    <t>(ｻ)</t>
    <phoneticPr fontId="3"/>
  </si>
  <si>
    <t>(ｼ)</t>
    <phoneticPr fontId="3"/>
  </si>
  <si>
    <t>(ｽ)</t>
    <phoneticPr fontId="3"/>
  </si>
  <si>
    <t>(ｾ)</t>
    <phoneticPr fontId="3"/>
  </si>
  <si>
    <t>②のセ</t>
    <phoneticPr fontId="3"/>
  </si>
  <si>
    <t>①のウ</t>
    <phoneticPr fontId="3"/>
  </si>
  <si>
    <t>②のｾ-{②のｲ+(②のｴ×0.5)}</t>
    <phoneticPr fontId="1"/>
  </si>
  <si>
    <t>②のセ</t>
    <phoneticPr fontId="1"/>
  </si>
  <si>
    <t xml:space="preserve">②
</t>
    <phoneticPr fontId="3"/>
  </si>
  <si>
    <t xml:space="preserve">
①
</t>
    <phoneticPr fontId="3"/>
  </si>
  <si>
    <t>常用雇用労働者の数［ｱ+(ｲ×0.5)］</t>
    <phoneticPr fontId="1"/>
  </si>
  <si>
    <t xml:space="preserve">
×100
</t>
    <phoneticPr fontId="1"/>
  </si>
  <si>
    <t>（※３）</t>
  </si>
  <si>
    <t>（※３）</t>
    <phoneticPr fontId="1"/>
  </si>
  <si>
    <t xml:space="preserve">
×100
</t>
    <phoneticPr fontId="3"/>
  </si>
  <si>
    <t>(※４)</t>
    <phoneticPr fontId="1"/>
  </si>
  <si>
    <t>（※１）</t>
    <phoneticPr fontId="1"/>
  </si>
  <si>
    <t>（※２）</t>
  </si>
  <si>
    <t>（※４）</t>
  </si>
  <si>
    <t>　申請日直前の６月１日現在における親事業主の障害者雇用状況報告書の写し（特例子会社においては、親事業主の障害者雇用状況報告書の写し）</t>
    <rPh sb="36" eb="38">
      <t>トクレイ</t>
    </rPh>
    <rPh sb="38" eb="41">
      <t>コガイシャ</t>
    </rPh>
    <phoneticPr fontId="1"/>
  </si>
  <si>
    <r>
      <t>計［ｱ+ｲ+ｶ+ｷ+ｻ+ｼ+(（ｳ+ｴ+ｵ+ｸ+ｹ+ｺ+ｽ）×0.5)］</t>
    </r>
    <r>
      <rPr>
        <sz val="9"/>
        <rFont val="ＭＳ 明朝"/>
        <family val="1"/>
        <charset val="128"/>
      </rPr>
      <t>（※２）</t>
    </r>
    <phoneticPr fontId="1"/>
  </si>
  <si>
    <t>（添付資料）</t>
    <rPh sb="1" eb="3">
      <t>テンプ</t>
    </rPh>
    <rPh sb="3" eb="5">
      <t>シリョウ</t>
    </rPh>
    <phoneticPr fontId="1"/>
  </si>
  <si>
    <t>　(ｾ)欄「障害者数」は、５人以上であること。</t>
    <phoneticPr fontId="1"/>
  </si>
  <si>
    <t>　③「障害者雇用割合」は、20％以上であること。
　なお、小数点以下の端数があるときは、これを切り捨てること。</t>
    <rPh sb="35" eb="37">
      <t>ハスウ</t>
    </rPh>
    <phoneticPr fontId="1"/>
  </si>
  <si>
    <t>　④「重度障害者等の割合」は、30％以上であること。
　なお、小数点以下の端数があるときは、これを切り捨てること。</t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</si>
  <si>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</si>
  <si>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　雇用する障害者の名簿（様式第３号）及び障害者手帳の写し</t>
    <rPh sb="1" eb="3">
      <t>コヨウ</t>
    </rPh>
    <rPh sb="5" eb="8">
      <t>ショウガイシャ</t>
    </rPh>
    <rPh sb="9" eb="11">
      <t>メイボ</t>
    </rPh>
    <rPh sb="12" eb="14">
      <t>ヨウシキ</t>
    </rPh>
    <rPh sb="14" eb="15">
      <t>ダイ</t>
    </rPh>
    <rPh sb="16" eb="17">
      <t>ゴウ</t>
    </rPh>
    <rPh sb="18" eb="19">
      <t>オヨ</t>
    </rPh>
    <rPh sb="20" eb="23">
      <t>ショウガイシャ</t>
    </rPh>
    <rPh sb="23" eb="25">
      <t>テチョウ</t>
    </rPh>
    <rPh sb="26" eb="27">
      <t>ウツ</t>
    </rPh>
    <phoneticPr fontId="1"/>
  </si>
  <si>
    <t>　雇用する障害者の雇入通知書又は雇用契約書の写し</t>
    <rPh sb="13" eb="1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</si>
</sst>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11.5"/>
      <name val="ＭＳ 明朝"/>
      <family val="1"/>
      <charset val="128"/>
    </font>
    <font>
      <sz val="11.5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/>
  </cellStyleXfs>
  <cellXfs count="105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7" fillId="2" borderId="19" xfId="2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32" xfId="2" applyFont="1" applyFill="1" applyBorder="1" applyAlignment="1">
      <alignment horizontal="left" vertical="center" wrapText="1"/>
    </xf>
    <xf numFmtId="0" fontId="6" fillId="2" borderId="30" xfId="2" applyFont="1" applyFill="1" applyBorder="1" applyAlignment="1">
      <alignment horizontal="left" vertical="center" wrapText="1"/>
    </xf>
    <xf numFmtId="0" fontId="6" fillId="2" borderId="25" xfId="2" applyFont="1" applyFill="1" applyBorder="1" applyAlignment="1">
      <alignment horizontal="left" vertical="center" wrapText="1"/>
    </xf>
    <xf numFmtId="0" fontId="6" fillId="2" borderId="27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horizontal="left" vertical="center" wrapText="1"/>
    </xf>
    <xf numFmtId="0" fontId="6" fillId="2" borderId="28" xfId="2" applyFont="1" applyFill="1" applyBorder="1" applyAlignment="1">
      <alignment horizontal="left" vertical="center"/>
    </xf>
    <xf numFmtId="0" fontId="6" fillId="2" borderId="31" xfId="2" applyFont="1" applyFill="1" applyBorder="1" applyAlignment="1">
      <alignment horizontal="left" vertical="center"/>
    </xf>
    <xf numFmtId="0" fontId="6" fillId="2" borderId="23" xfId="2" applyFont="1" applyFill="1" applyBorder="1" applyAlignment="1">
      <alignment horizontal="left" vertical="center"/>
    </xf>
    <xf numFmtId="0" fontId="6" fillId="2" borderId="26" xfId="2" applyFont="1" applyFill="1" applyBorder="1" applyAlignment="1">
      <alignment horizontal="left" vertical="center"/>
    </xf>
    <xf numFmtId="0" fontId="6" fillId="2" borderId="24" xfId="2" applyFont="1" applyFill="1" applyBorder="1" applyAlignment="1">
      <alignment horizontal="left" vertical="center"/>
    </xf>
    <xf numFmtId="0" fontId="6" fillId="2" borderId="32" xfId="2" applyFont="1" applyFill="1" applyBorder="1" applyAlignment="1">
      <alignment horizontal="left" vertical="top" wrapText="1"/>
    </xf>
    <xf numFmtId="0" fontId="6" fillId="2" borderId="0" xfId="0" applyFont="1" applyFill="1">
      <alignment vertical="center"/>
    </xf>
    <xf numFmtId="0" fontId="7" fillId="2" borderId="20" xfId="2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right" vertical="center"/>
    </xf>
    <xf numFmtId="0" fontId="7" fillId="2" borderId="20" xfId="2" applyFont="1" applyFill="1" applyBorder="1" applyAlignment="1">
      <alignment horizontal="right" vertical="center"/>
    </xf>
    <xf numFmtId="0" fontId="6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right" vertical="center"/>
    </xf>
    <xf numFmtId="0" fontId="7" fillId="2" borderId="0" xfId="2" applyFont="1" applyFill="1" applyBorder="1" applyAlignment="1">
      <alignment horizontal="left" vertical="center"/>
    </xf>
    <xf numFmtId="0" fontId="11" fillId="2" borderId="0" xfId="0" applyFont="1" applyFill="1">
      <alignment vertical="center"/>
    </xf>
    <xf numFmtId="49" fontId="11" fillId="2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top"/>
    </xf>
    <xf numFmtId="0" fontId="6" fillId="2" borderId="7" xfId="2" applyFont="1" applyFill="1" applyBorder="1" applyAlignment="1">
      <alignment horizontal="left" vertical="center" wrapText="1"/>
    </xf>
    <xf numFmtId="0" fontId="6" fillId="2" borderId="6" xfId="2" applyFont="1" applyFill="1" applyBorder="1" applyAlignment="1">
      <alignment horizontal="left" vertical="center" wrapText="1"/>
    </xf>
    <xf numFmtId="0" fontId="6" fillId="2" borderId="0" xfId="2" applyFont="1" applyFill="1" applyBorder="1" applyAlignment="1">
      <alignment horizontal="left" vertical="center" wrapText="1"/>
    </xf>
    <xf numFmtId="0" fontId="6" fillId="2" borderId="5" xfId="2" applyFont="1" applyFill="1" applyBorder="1" applyAlignment="1">
      <alignment horizontal="left" vertical="center" wrapText="1"/>
    </xf>
    <xf numFmtId="0" fontId="6" fillId="2" borderId="3" xfId="2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horizontal="left" vertical="center" wrapText="1"/>
    </xf>
    <xf numFmtId="0" fontId="6" fillId="2" borderId="35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36" xfId="2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horizontal="left" vertical="center" wrapText="1"/>
    </xf>
    <xf numFmtId="0" fontId="6" fillId="2" borderId="15" xfId="2" applyFont="1" applyFill="1" applyBorder="1" applyAlignment="1">
      <alignment horizontal="left" vertical="center" wrapText="1"/>
    </xf>
    <xf numFmtId="0" fontId="6" fillId="2" borderId="17" xfId="2" applyFont="1" applyFill="1" applyBorder="1" applyAlignment="1">
      <alignment horizontal="left" vertical="center" wrapText="1"/>
    </xf>
    <xf numFmtId="0" fontId="6" fillId="2" borderId="16" xfId="2" applyFont="1" applyFill="1" applyBorder="1" applyAlignment="1">
      <alignment horizontal="left" vertical="center" wrapText="1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distributed" vertical="center" indent="1"/>
    </xf>
    <xf numFmtId="0" fontId="6" fillId="2" borderId="18" xfId="2" applyFont="1" applyFill="1" applyBorder="1" applyAlignment="1">
      <alignment horizontal="left" vertical="center" wrapText="1"/>
    </xf>
    <xf numFmtId="0" fontId="6" fillId="2" borderId="33" xfId="2" applyFont="1" applyFill="1" applyBorder="1" applyAlignment="1">
      <alignment horizontal="left" vertical="center" wrapText="1"/>
    </xf>
    <xf numFmtId="0" fontId="6" fillId="2" borderId="29" xfId="2" applyFont="1" applyFill="1" applyBorder="1" applyAlignment="1">
      <alignment horizontal="left" vertical="center" wrapText="1"/>
    </xf>
    <xf numFmtId="0" fontId="6" fillId="2" borderId="34" xfId="2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left" vertical="center" wrapText="1"/>
    </xf>
    <xf numFmtId="0" fontId="6" fillId="2" borderId="9" xfId="2" applyFont="1" applyFill="1" applyBorder="1" applyAlignment="1">
      <alignment horizontal="left" vertical="center" wrapText="1"/>
    </xf>
    <xf numFmtId="0" fontId="6" fillId="2" borderId="14" xfId="2" applyFont="1" applyFill="1" applyBorder="1" applyAlignment="1">
      <alignment vertical="center"/>
    </xf>
    <xf numFmtId="0" fontId="6" fillId="2" borderId="29" xfId="2" applyFont="1" applyFill="1" applyBorder="1" applyAlignment="1">
      <alignment vertical="center"/>
    </xf>
    <xf numFmtId="0" fontId="6" fillId="2" borderId="18" xfId="2" applyFont="1" applyFill="1" applyBorder="1" applyAlignment="1">
      <alignment vertical="center"/>
    </xf>
    <xf numFmtId="0" fontId="6" fillId="2" borderId="17" xfId="2" applyFont="1" applyFill="1" applyBorder="1" applyAlignment="1">
      <alignment vertical="center"/>
    </xf>
    <xf numFmtId="0" fontId="7" fillId="2" borderId="7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left" vertical="center" wrapText="1"/>
    </xf>
    <xf numFmtId="0" fontId="7" fillId="2" borderId="6" xfId="2" applyFont="1" applyFill="1" applyBorder="1" applyAlignment="1">
      <alignment horizontal="left" vertical="center" wrapText="1"/>
    </xf>
    <xf numFmtId="0" fontId="7" fillId="2" borderId="3" xfId="2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horizontal="left" vertical="center" wrapText="1"/>
    </xf>
    <xf numFmtId="0" fontId="7" fillId="2" borderId="44" xfId="2" applyFont="1" applyFill="1" applyBorder="1" applyAlignment="1">
      <alignment horizontal="left" vertical="center"/>
    </xf>
    <xf numFmtId="0" fontId="7" fillId="2" borderId="7" xfId="2" applyFont="1" applyFill="1" applyBorder="1" applyAlignment="1">
      <alignment horizontal="left" vertical="center"/>
    </xf>
    <xf numFmtId="0" fontId="7" fillId="2" borderId="4" xfId="2" applyFont="1" applyFill="1" applyBorder="1" applyAlignment="1">
      <alignment horizontal="left" vertical="center"/>
    </xf>
    <xf numFmtId="0" fontId="7" fillId="2" borderId="3" xfId="2" applyFont="1" applyFill="1" applyBorder="1" applyAlignment="1">
      <alignment horizontal="left" vertical="center"/>
    </xf>
    <xf numFmtId="0" fontId="6" fillId="2" borderId="0" xfId="2" applyFont="1" applyFill="1" applyBorder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vertical="top"/>
    </xf>
    <xf numFmtId="0" fontId="9" fillId="3" borderId="0" xfId="0" applyFont="1" applyFill="1">
      <alignment vertical="center"/>
    </xf>
    <xf numFmtId="0" fontId="11" fillId="2" borderId="0" xfId="0" applyFont="1" applyFill="1" applyAlignment="1">
      <alignment vertical="top" wrapText="1"/>
    </xf>
    <xf numFmtId="0" fontId="11" fillId="2" borderId="0" xfId="0" applyFont="1" applyFill="1" applyAlignment="1">
      <alignment vertical="top"/>
    </xf>
    <xf numFmtId="49" fontId="6" fillId="3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left" vertical="center" wrapText="1"/>
    </xf>
    <xf numFmtId="49" fontId="6" fillId="3" borderId="0" xfId="0" applyNumberFormat="1" applyFont="1" applyFill="1" applyAlignment="1">
      <alignment horizontal="right" vertical="top"/>
    </xf>
    <xf numFmtId="0" fontId="6" fillId="3" borderId="0" xfId="0" applyFont="1" applyFill="1" applyAlignment="1">
      <alignment vertical="top" wrapText="1"/>
    </xf>
    <xf numFmtId="0" fontId="7" fillId="2" borderId="21" xfId="2" applyFont="1" applyFill="1" applyBorder="1" applyAlignment="1">
      <alignment horizontal="center" vertical="center"/>
    </xf>
    <xf numFmtId="0" fontId="7" fillId="2" borderId="20" xfId="2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left" vertical="top"/>
    </xf>
    <xf numFmtId="0" fontId="7" fillId="2" borderId="22" xfId="2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top"/>
    </xf>
    <xf numFmtId="0" fontId="7" fillId="2" borderId="35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36" xfId="2" applyFont="1" applyFill="1" applyBorder="1" applyAlignment="1">
      <alignment horizontal="center" vertical="center"/>
    </xf>
    <xf numFmtId="0" fontId="7" fillId="2" borderId="37" xfId="2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</cellXfs>
  <cellStyles count="4">
    <cellStyle name="標準" xfId="0" builtinId="0"/>
    <cellStyle name="標準 2 2" xfId="2" xr:uid="{00000000-0005-0000-0000-000001000000}"/>
    <cellStyle name="標準 2 3" xfId="1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1BDEF-C673-487E-B3CF-38E03CAC48C9}">
  <dimension ref="A1:AK55"/>
  <sheetViews>
    <sheetView tabSelected="1" view="pageBreakPreview" topLeftCell="A24" zoomScale="85" zoomScaleNormal="85" zoomScaleSheetLayoutView="85" workbookViewId="0">
      <selection activeCell="I24" sqref="I24:Z24"/>
    </sheetView>
  </sheetViews>
  <sheetFormatPr defaultColWidth="8.69921875" defaultRowHeight="13.2" x14ac:dyDescent="0.45"/>
  <cols>
    <col min="1" max="1" width="3.5" style="3" customWidth="1"/>
    <col min="2" max="2" width="2" style="1" customWidth="1"/>
    <col min="3" max="3" width="3" style="1" customWidth="1"/>
    <col min="4" max="4" width="2.19921875" style="1" customWidth="1"/>
    <col min="5" max="5" width="3.3984375" style="1" customWidth="1"/>
    <col min="6" max="6" width="2.796875" style="1" customWidth="1"/>
    <col min="7" max="7" width="2.59765625" style="1" customWidth="1"/>
    <col min="8" max="8" width="3.69921875" style="1" customWidth="1"/>
    <col min="9" max="13" width="2.59765625" style="1" customWidth="1"/>
    <col min="14" max="14" width="1.09765625" style="1" customWidth="1"/>
    <col min="15" max="21" width="2.69921875" style="1" customWidth="1"/>
    <col min="22" max="23" width="2.59765625" style="1" customWidth="1"/>
    <col min="24" max="26" width="3.796875" style="1" customWidth="1"/>
    <col min="27" max="29" width="2.3984375" style="1" customWidth="1"/>
    <col min="30" max="30" width="3.59765625" style="1" customWidth="1"/>
    <col min="31" max="32" width="3.09765625" style="1" customWidth="1"/>
    <col min="33" max="37" width="2" style="1" customWidth="1"/>
    <col min="38" max="16384" width="8.69921875" style="1"/>
  </cols>
  <sheetData>
    <row r="1" spans="1:37" ht="13.95" customHeight="1" x14ac:dyDescent="0.45">
      <c r="A1" s="48" t="s">
        <v>77</v>
      </c>
      <c r="B1" s="48"/>
      <c r="C1" s="48"/>
      <c r="D1" s="48"/>
      <c r="E1" s="48"/>
      <c r="F1" s="48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7" ht="13.95" customHeight="1" x14ac:dyDescent="0.45">
      <c r="A2" s="51" t="s">
        <v>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3"/>
      <c r="AF2" s="3"/>
      <c r="AG2" s="3"/>
    </row>
    <row r="3" spans="1:37" ht="13.95" customHeight="1" x14ac:dyDescent="0.45">
      <c r="A3" s="10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7" ht="13.95" customHeight="1" x14ac:dyDescent="0.45">
      <c r="A4" s="50" t="s">
        <v>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4"/>
      <c r="AF4" s="4"/>
      <c r="AG4" s="4"/>
    </row>
    <row r="5" spans="1:37" ht="13.95" customHeight="1" x14ac:dyDescent="0.45">
      <c r="A5" s="49" t="s">
        <v>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5"/>
      <c r="AF5" s="5"/>
      <c r="AG5" s="5"/>
    </row>
    <row r="6" spans="1:37" ht="13.95" customHeight="1" x14ac:dyDescent="0.4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5"/>
      <c r="AF6" s="5"/>
      <c r="AG6" s="5"/>
    </row>
    <row r="7" spans="1:37" ht="13.95" customHeight="1" x14ac:dyDescent="0.4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52" t="s">
        <v>5</v>
      </c>
      <c r="Q7" s="52"/>
      <c r="R7" s="52"/>
      <c r="S7" s="52"/>
      <c r="T7" s="52"/>
      <c r="U7" s="52"/>
      <c r="V7" s="11"/>
      <c r="W7" s="11"/>
      <c r="X7" s="11"/>
      <c r="Y7" s="11"/>
      <c r="Z7" s="11"/>
      <c r="AA7" s="11"/>
      <c r="AB7" s="11"/>
      <c r="AC7" s="11"/>
      <c r="AD7" s="11"/>
      <c r="AE7" s="5"/>
      <c r="AF7" s="5"/>
      <c r="AG7" s="5"/>
    </row>
    <row r="8" spans="1:37" ht="13.95" customHeight="1" x14ac:dyDescent="0.4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52" t="s">
        <v>37</v>
      </c>
      <c r="Q8" s="52"/>
      <c r="R8" s="52"/>
      <c r="S8" s="52"/>
      <c r="T8" s="52"/>
      <c r="U8" s="52"/>
      <c r="V8" s="11"/>
      <c r="W8" s="11"/>
      <c r="X8" s="11"/>
      <c r="Y8" s="11"/>
      <c r="Z8" s="11"/>
      <c r="AA8" s="11"/>
      <c r="AB8" s="11"/>
      <c r="AC8" s="11"/>
      <c r="AD8" s="11"/>
      <c r="AE8" s="5"/>
      <c r="AF8" s="5"/>
      <c r="AG8" s="5"/>
    </row>
    <row r="9" spans="1:37" ht="13.95" customHeight="1" x14ac:dyDescent="0.45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52" t="s">
        <v>4</v>
      </c>
      <c r="Q9" s="52"/>
      <c r="R9" s="52"/>
      <c r="S9" s="52"/>
      <c r="T9" s="52"/>
      <c r="U9" s="52"/>
      <c r="V9" s="11"/>
      <c r="W9" s="11"/>
      <c r="X9" s="11"/>
      <c r="Y9" s="11"/>
      <c r="Z9" s="11"/>
      <c r="AA9" s="11"/>
      <c r="AB9" s="11"/>
      <c r="AC9" s="11"/>
      <c r="AD9" s="11"/>
      <c r="AE9" s="5"/>
      <c r="AF9" s="5"/>
      <c r="AG9" s="5"/>
    </row>
    <row r="10" spans="1:37" ht="13.95" customHeight="1" thickBot="1" x14ac:dyDescent="0.5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0"/>
      <c r="R10" s="10"/>
      <c r="S10" s="10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5"/>
      <c r="AF10" s="5"/>
      <c r="AG10" s="5"/>
    </row>
    <row r="11" spans="1:37" ht="14.4" x14ac:dyDescent="0.45">
      <c r="A11" s="57" t="s">
        <v>41</v>
      </c>
      <c r="B11" s="58"/>
      <c r="C11" s="58"/>
      <c r="D11" s="58"/>
      <c r="E11" s="58"/>
      <c r="F11" s="58"/>
      <c r="G11" s="58"/>
      <c r="H11" s="58"/>
      <c r="I11" s="58"/>
      <c r="J11" s="59"/>
      <c r="K11" s="5"/>
      <c r="L11" s="5"/>
      <c r="M11" s="5"/>
      <c r="N11" s="5"/>
      <c r="O11" s="5"/>
      <c r="P11" s="5"/>
      <c r="Q11" s="3"/>
      <c r="R11" s="3"/>
      <c r="S11" s="3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7" ht="15" thickBot="1" x14ac:dyDescent="0.5">
      <c r="A12" s="60" t="s">
        <v>7</v>
      </c>
      <c r="B12" s="61"/>
      <c r="C12" s="61"/>
      <c r="D12" s="61"/>
      <c r="E12" s="61"/>
      <c r="F12" s="61"/>
      <c r="G12" s="61"/>
      <c r="H12" s="61"/>
      <c r="I12" s="61"/>
      <c r="J12" s="62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7" ht="13.95" customHeight="1" x14ac:dyDescent="0.45">
      <c r="A13" s="102" t="s">
        <v>61</v>
      </c>
      <c r="B13" s="63" t="s">
        <v>39</v>
      </c>
      <c r="C13" s="63"/>
      <c r="D13" s="63"/>
      <c r="E13" s="63"/>
      <c r="F13" s="63"/>
      <c r="G13" s="64"/>
      <c r="H13" s="13" t="s">
        <v>44</v>
      </c>
      <c r="I13" s="55" t="s">
        <v>14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6"/>
      <c r="AA13" s="66"/>
      <c r="AB13" s="66"/>
      <c r="AC13" s="66"/>
      <c r="AD13" s="17" t="s">
        <v>1</v>
      </c>
      <c r="AK13" s="1">
        <f>AA13</f>
        <v>0</v>
      </c>
    </row>
    <row r="14" spans="1:37" ht="13.95" customHeight="1" x14ac:dyDescent="0.45">
      <c r="A14" s="42"/>
      <c r="B14" s="37"/>
      <c r="C14" s="37"/>
      <c r="D14" s="37"/>
      <c r="E14" s="37"/>
      <c r="F14" s="37"/>
      <c r="G14" s="38"/>
      <c r="H14" s="12" t="s">
        <v>13</v>
      </c>
      <c r="I14" s="44" t="s">
        <v>15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5"/>
      <c r="AA14" s="65"/>
      <c r="AB14" s="65"/>
      <c r="AC14" s="65"/>
      <c r="AD14" s="18" t="s">
        <v>1</v>
      </c>
      <c r="AK14" s="1">
        <f t="shared" ref="AK14:AK29" si="0">AA14</f>
        <v>0</v>
      </c>
    </row>
    <row r="15" spans="1:37" ht="13.95" customHeight="1" x14ac:dyDescent="0.45">
      <c r="A15" s="43"/>
      <c r="B15" s="39"/>
      <c r="C15" s="39"/>
      <c r="D15" s="39"/>
      <c r="E15" s="39"/>
      <c r="F15" s="39"/>
      <c r="G15" s="40"/>
      <c r="H15" s="14" t="s">
        <v>45</v>
      </c>
      <c r="I15" s="53" t="s">
        <v>62</v>
      </c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4"/>
      <c r="AA15" s="67" t="str">
        <f>IF(AK15=0,"",AK15)</f>
        <v/>
      </c>
      <c r="AB15" s="67"/>
      <c r="AC15" s="67"/>
      <c r="AD15" s="19" t="s">
        <v>1</v>
      </c>
      <c r="AK15" s="1">
        <f>AA13+(AA14*0.5)</f>
        <v>0</v>
      </c>
    </row>
    <row r="16" spans="1:37" ht="13.95" customHeight="1" x14ac:dyDescent="0.45">
      <c r="A16" s="41" t="s">
        <v>60</v>
      </c>
      <c r="B16" s="35" t="s">
        <v>40</v>
      </c>
      <c r="C16" s="35"/>
      <c r="D16" s="35"/>
      <c r="E16" s="35"/>
      <c r="F16" s="35"/>
      <c r="G16" s="36"/>
      <c r="H16" s="15" t="s">
        <v>44</v>
      </c>
      <c r="I16" s="46" t="s">
        <v>16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A16" s="68"/>
      <c r="AB16" s="68"/>
      <c r="AC16" s="68"/>
      <c r="AD16" s="20" t="s">
        <v>1</v>
      </c>
      <c r="AK16" s="1">
        <f t="shared" si="0"/>
        <v>0</v>
      </c>
    </row>
    <row r="17" spans="1:37" ht="13.95" customHeight="1" x14ac:dyDescent="0.45">
      <c r="A17" s="42"/>
      <c r="B17" s="37"/>
      <c r="C17" s="37"/>
      <c r="D17" s="37"/>
      <c r="E17" s="37"/>
      <c r="F17" s="37"/>
      <c r="G17" s="38"/>
      <c r="H17" s="12" t="s">
        <v>13</v>
      </c>
      <c r="I17" s="44" t="s">
        <v>17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5"/>
      <c r="AA17" s="65"/>
      <c r="AB17" s="65"/>
      <c r="AC17" s="65"/>
      <c r="AD17" s="18" t="s">
        <v>1</v>
      </c>
      <c r="AK17" s="1">
        <f t="shared" si="0"/>
        <v>0</v>
      </c>
    </row>
    <row r="18" spans="1:37" ht="13.95" customHeight="1" x14ac:dyDescent="0.45">
      <c r="A18" s="42"/>
      <c r="B18" s="37"/>
      <c r="C18" s="37"/>
      <c r="D18" s="37"/>
      <c r="E18" s="37"/>
      <c r="F18" s="37"/>
      <c r="G18" s="38"/>
      <c r="H18" s="12" t="s">
        <v>45</v>
      </c>
      <c r="I18" s="44" t="s">
        <v>18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5"/>
      <c r="AA18" s="65"/>
      <c r="AB18" s="65"/>
      <c r="AC18" s="65"/>
      <c r="AD18" s="18" t="s">
        <v>1</v>
      </c>
      <c r="AK18" s="1">
        <f t="shared" si="0"/>
        <v>0</v>
      </c>
    </row>
    <row r="19" spans="1:37" ht="28.5" customHeight="1" x14ac:dyDescent="0.45">
      <c r="A19" s="42"/>
      <c r="B19" s="37"/>
      <c r="C19" s="37"/>
      <c r="D19" s="37"/>
      <c r="E19" s="37"/>
      <c r="F19" s="37"/>
      <c r="G19" s="38"/>
      <c r="H19" s="22" t="s">
        <v>46</v>
      </c>
      <c r="I19" s="44" t="s">
        <v>19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5"/>
      <c r="AA19" s="65"/>
      <c r="AB19" s="65"/>
      <c r="AC19" s="65"/>
      <c r="AD19" s="18" t="s">
        <v>1</v>
      </c>
      <c r="AK19" s="1">
        <f t="shared" si="0"/>
        <v>0</v>
      </c>
    </row>
    <row r="20" spans="1:37" ht="13.95" customHeight="1" x14ac:dyDescent="0.45">
      <c r="A20" s="42"/>
      <c r="B20" s="37"/>
      <c r="C20" s="37"/>
      <c r="D20" s="37"/>
      <c r="E20" s="37"/>
      <c r="F20" s="37"/>
      <c r="G20" s="38"/>
      <c r="H20" s="12" t="s">
        <v>47</v>
      </c>
      <c r="I20" s="44" t="s">
        <v>20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5"/>
      <c r="AA20" s="65"/>
      <c r="AB20" s="65"/>
      <c r="AC20" s="65"/>
      <c r="AD20" s="18" t="s">
        <v>1</v>
      </c>
      <c r="AK20" s="1">
        <f t="shared" si="0"/>
        <v>0</v>
      </c>
    </row>
    <row r="21" spans="1:37" ht="13.95" customHeight="1" x14ac:dyDescent="0.45">
      <c r="A21" s="42"/>
      <c r="B21" s="37"/>
      <c r="C21" s="37"/>
      <c r="D21" s="37"/>
      <c r="E21" s="37"/>
      <c r="F21" s="37"/>
      <c r="G21" s="38"/>
      <c r="H21" s="12" t="s">
        <v>29</v>
      </c>
      <c r="I21" s="44" t="s">
        <v>21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5"/>
      <c r="AA21" s="65"/>
      <c r="AB21" s="65"/>
      <c r="AC21" s="65"/>
      <c r="AD21" s="18" t="s">
        <v>1</v>
      </c>
      <c r="AK21" s="1">
        <f t="shared" si="0"/>
        <v>0</v>
      </c>
    </row>
    <row r="22" spans="1:37" ht="13.95" customHeight="1" x14ac:dyDescent="0.45">
      <c r="A22" s="42"/>
      <c r="B22" s="37"/>
      <c r="C22" s="37"/>
      <c r="D22" s="37"/>
      <c r="E22" s="37"/>
      <c r="F22" s="37"/>
      <c r="G22" s="38"/>
      <c r="H22" s="12" t="s">
        <v>48</v>
      </c>
      <c r="I22" s="44" t="s">
        <v>22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5"/>
      <c r="AA22" s="65"/>
      <c r="AB22" s="65"/>
      <c r="AC22" s="65"/>
      <c r="AD22" s="18" t="s">
        <v>1</v>
      </c>
      <c r="AK22" s="1">
        <f t="shared" si="0"/>
        <v>0</v>
      </c>
    </row>
    <row r="23" spans="1:37" ht="13.95" customHeight="1" x14ac:dyDescent="0.45">
      <c r="A23" s="42"/>
      <c r="B23" s="37"/>
      <c r="C23" s="37"/>
      <c r="D23" s="37"/>
      <c r="E23" s="37"/>
      <c r="F23" s="37"/>
      <c r="G23" s="38"/>
      <c r="H23" s="12" t="s">
        <v>49</v>
      </c>
      <c r="I23" s="44" t="s">
        <v>23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5"/>
      <c r="AA23" s="65"/>
      <c r="AB23" s="65"/>
      <c r="AC23" s="65"/>
      <c r="AD23" s="18" t="s">
        <v>1</v>
      </c>
      <c r="AK23" s="1">
        <f t="shared" si="0"/>
        <v>0</v>
      </c>
    </row>
    <row r="24" spans="1:37" ht="28.5" customHeight="1" x14ac:dyDescent="0.45">
      <c r="A24" s="42"/>
      <c r="B24" s="37"/>
      <c r="C24" s="37"/>
      <c r="D24" s="37"/>
      <c r="E24" s="37"/>
      <c r="F24" s="37"/>
      <c r="G24" s="38"/>
      <c r="H24" s="22" t="s">
        <v>50</v>
      </c>
      <c r="I24" s="44" t="s">
        <v>25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5"/>
      <c r="AA24" s="65"/>
      <c r="AB24" s="65"/>
      <c r="AC24" s="65"/>
      <c r="AD24" s="18" t="s">
        <v>1</v>
      </c>
      <c r="AK24" s="1">
        <f t="shared" si="0"/>
        <v>0</v>
      </c>
    </row>
    <row r="25" spans="1:37" ht="13.95" customHeight="1" x14ac:dyDescent="0.45">
      <c r="A25" s="42"/>
      <c r="B25" s="37"/>
      <c r="C25" s="37"/>
      <c r="D25" s="37"/>
      <c r="E25" s="37"/>
      <c r="F25" s="37"/>
      <c r="G25" s="38"/>
      <c r="H25" s="12" t="s">
        <v>51</v>
      </c>
      <c r="I25" s="44" t="s">
        <v>24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5"/>
      <c r="AA25" s="65"/>
      <c r="AB25" s="65"/>
      <c r="AC25" s="65"/>
      <c r="AD25" s="18" t="s">
        <v>1</v>
      </c>
      <c r="AK25" s="1">
        <f t="shared" si="0"/>
        <v>0</v>
      </c>
    </row>
    <row r="26" spans="1:37" ht="13.95" customHeight="1" x14ac:dyDescent="0.45">
      <c r="A26" s="42"/>
      <c r="B26" s="37"/>
      <c r="C26" s="37"/>
      <c r="D26" s="37"/>
      <c r="E26" s="37"/>
      <c r="F26" s="37"/>
      <c r="G26" s="38"/>
      <c r="H26" s="12" t="s">
        <v>52</v>
      </c>
      <c r="I26" s="44" t="s">
        <v>26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5"/>
      <c r="AA26" s="65"/>
      <c r="AB26" s="65"/>
      <c r="AC26" s="65"/>
      <c r="AD26" s="18" t="s">
        <v>1</v>
      </c>
      <c r="AK26" s="1">
        <f t="shared" si="0"/>
        <v>0</v>
      </c>
    </row>
    <row r="27" spans="1:37" ht="13.95" customHeight="1" x14ac:dyDescent="0.45">
      <c r="A27" s="42"/>
      <c r="B27" s="37"/>
      <c r="C27" s="37"/>
      <c r="D27" s="37"/>
      <c r="E27" s="37"/>
      <c r="F27" s="37"/>
      <c r="G27" s="38"/>
      <c r="H27" s="12" t="s">
        <v>53</v>
      </c>
      <c r="I27" s="44" t="s">
        <v>27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5"/>
      <c r="AA27" s="65"/>
      <c r="AB27" s="65"/>
      <c r="AC27" s="65"/>
      <c r="AD27" s="21" t="s">
        <v>1</v>
      </c>
      <c r="AK27" s="1">
        <f t="shared" si="0"/>
        <v>0</v>
      </c>
    </row>
    <row r="28" spans="1:37" ht="13.95" customHeight="1" x14ac:dyDescent="0.45">
      <c r="A28" s="42"/>
      <c r="B28" s="37"/>
      <c r="C28" s="37"/>
      <c r="D28" s="37"/>
      <c r="E28" s="37"/>
      <c r="F28" s="37"/>
      <c r="G28" s="38"/>
      <c r="H28" s="12" t="s">
        <v>54</v>
      </c>
      <c r="I28" s="44" t="s">
        <v>28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5"/>
      <c r="AA28" s="65"/>
      <c r="AB28" s="65"/>
      <c r="AC28" s="65"/>
      <c r="AD28" s="21" t="s">
        <v>1</v>
      </c>
      <c r="AK28" s="1">
        <f t="shared" si="0"/>
        <v>0</v>
      </c>
    </row>
    <row r="29" spans="1:37" ht="13.95" customHeight="1" x14ac:dyDescent="0.45">
      <c r="A29" s="43"/>
      <c r="B29" s="39"/>
      <c r="C29" s="39"/>
      <c r="D29" s="39"/>
      <c r="E29" s="39"/>
      <c r="F29" s="39"/>
      <c r="G29" s="40"/>
      <c r="H29" s="16" t="s">
        <v>55</v>
      </c>
      <c r="I29" s="53" t="s">
        <v>72</v>
      </c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4"/>
      <c r="AA29" s="82" t="str">
        <f>IF(AA32=0,"",A32)</f>
        <v/>
      </c>
      <c r="AB29" s="82"/>
      <c r="AC29" s="82"/>
      <c r="AD29" s="19" t="s">
        <v>1</v>
      </c>
      <c r="AK29" s="1" t="str">
        <f t="shared" si="0"/>
        <v/>
      </c>
    </row>
    <row r="30" spans="1:37" ht="18" customHeight="1" x14ac:dyDescent="0.45">
      <c r="A30" s="98" t="s">
        <v>35</v>
      </c>
      <c r="B30" s="99"/>
      <c r="C30" s="99"/>
      <c r="D30" s="99"/>
      <c r="E30" s="99"/>
      <c r="F30" s="99" t="s">
        <v>56</v>
      </c>
      <c r="G30" s="99"/>
      <c r="H30" s="99"/>
      <c r="I30" s="99"/>
      <c r="J30" s="99"/>
      <c r="K30" s="99"/>
      <c r="L30" s="74" t="s">
        <v>63</v>
      </c>
      <c r="M30" s="74"/>
      <c r="N30" s="75"/>
      <c r="O30" s="78" t="s">
        <v>36</v>
      </c>
      <c r="P30" s="79"/>
      <c r="Q30" s="79"/>
      <c r="R30" s="79"/>
      <c r="S30" s="79"/>
      <c r="T30" s="79"/>
      <c r="U30" s="73" t="s">
        <v>58</v>
      </c>
      <c r="V30" s="73"/>
      <c r="W30" s="73"/>
      <c r="X30" s="73"/>
      <c r="Y30" s="73"/>
      <c r="Z30" s="73"/>
      <c r="AA30" s="73"/>
      <c r="AB30" s="73"/>
      <c r="AC30" s="69" t="s">
        <v>66</v>
      </c>
      <c r="AD30" s="70"/>
    </row>
    <row r="31" spans="1:37" ht="18" customHeight="1" x14ac:dyDescent="0.45">
      <c r="A31" s="100"/>
      <c r="B31" s="71"/>
      <c r="C31" s="71"/>
      <c r="D31" s="71"/>
      <c r="E31" s="71"/>
      <c r="F31" s="73" t="s">
        <v>57</v>
      </c>
      <c r="G31" s="73"/>
      <c r="H31" s="73"/>
      <c r="I31" s="73"/>
      <c r="J31" s="73"/>
      <c r="K31" s="73"/>
      <c r="L31" s="76"/>
      <c r="M31" s="76"/>
      <c r="N31" s="77"/>
      <c r="O31" s="80"/>
      <c r="P31" s="81"/>
      <c r="Q31" s="81"/>
      <c r="R31" s="81"/>
      <c r="S31" s="81"/>
      <c r="T31" s="81"/>
      <c r="U31" s="73" t="s">
        <v>59</v>
      </c>
      <c r="V31" s="73"/>
      <c r="W31" s="73"/>
      <c r="X31" s="73"/>
      <c r="Y31" s="73"/>
      <c r="Z31" s="73"/>
      <c r="AA31" s="73"/>
      <c r="AB31" s="73"/>
      <c r="AC31" s="71"/>
      <c r="AD31" s="72"/>
    </row>
    <row r="32" spans="1:37" ht="15" customHeight="1" thickBot="1" x14ac:dyDescent="0.5">
      <c r="A32" s="101" t="s">
        <v>65</v>
      </c>
      <c r="B32" s="94"/>
      <c r="C32" s="94"/>
      <c r="D32" s="24"/>
      <c r="E32" s="24"/>
      <c r="F32" s="24"/>
      <c r="G32" s="24"/>
      <c r="H32" s="24"/>
      <c r="I32" s="24"/>
      <c r="J32" s="94"/>
      <c r="K32" s="94"/>
      <c r="L32" s="94"/>
      <c r="M32" s="94" t="s">
        <v>0</v>
      </c>
      <c r="N32" s="96"/>
      <c r="O32" s="93" t="s">
        <v>67</v>
      </c>
      <c r="P32" s="94"/>
      <c r="Q32" s="94"/>
      <c r="R32" s="26"/>
      <c r="S32" s="26"/>
      <c r="T32" s="26"/>
      <c r="U32" s="26"/>
      <c r="V32" s="26"/>
      <c r="W32" s="26"/>
      <c r="X32" s="26"/>
      <c r="Y32" s="26"/>
      <c r="Z32" s="26"/>
      <c r="AA32" s="94"/>
      <c r="AB32" s="94"/>
      <c r="AC32" s="94"/>
      <c r="AD32" s="6" t="s">
        <v>0</v>
      </c>
      <c r="AG32" s="1" t="s">
        <v>34</v>
      </c>
      <c r="AH32" s="1" t="s">
        <v>31</v>
      </c>
      <c r="AI32" s="1" t="s">
        <v>30</v>
      </c>
      <c r="AJ32" s="3" t="s">
        <v>32</v>
      </c>
      <c r="AK32" s="3" t="s">
        <v>33</v>
      </c>
    </row>
    <row r="33" spans="1:37" ht="15" customHeight="1" x14ac:dyDescent="0.45">
      <c r="A33" s="29"/>
      <c r="B33" s="29"/>
      <c r="C33" s="29"/>
      <c r="D33" s="30"/>
      <c r="E33" s="30"/>
      <c r="F33" s="30"/>
      <c r="G33" s="30"/>
      <c r="H33" s="30"/>
      <c r="I33" s="30"/>
      <c r="J33" s="29"/>
      <c r="K33" s="29"/>
      <c r="L33" s="29"/>
      <c r="M33" s="29"/>
      <c r="N33" s="29"/>
      <c r="O33" s="29"/>
      <c r="P33" s="29"/>
      <c r="Q33" s="29"/>
      <c r="R33" s="30"/>
      <c r="S33" s="30"/>
      <c r="T33" s="30"/>
      <c r="U33" s="30"/>
      <c r="V33" s="30"/>
      <c r="W33" s="30"/>
      <c r="X33" s="30"/>
      <c r="Y33" s="30"/>
      <c r="Z33" s="30"/>
      <c r="AA33" s="29"/>
      <c r="AB33" s="29"/>
      <c r="AC33" s="29"/>
      <c r="AD33" s="31"/>
      <c r="AJ33" s="3"/>
      <c r="AK33" s="3"/>
    </row>
    <row r="34" spans="1:37" ht="15" customHeight="1" x14ac:dyDescent="0.45">
      <c r="A34" s="103"/>
      <c r="B34" s="95" t="s">
        <v>68</v>
      </c>
      <c r="C34" s="95"/>
      <c r="D34" s="95"/>
      <c r="E34" s="97" t="s">
        <v>38</v>
      </c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G34" s="1">
        <f>(AA16+AA17+AA21+AA22+AA26+AA27+((AA18+AA19+AA20+AA23+AA24+AA25+AA28)*0.5))</f>
        <v>0</v>
      </c>
      <c r="AH34" s="1" t="str">
        <f>AA15</f>
        <v/>
      </c>
      <c r="AI34" s="1" t="str">
        <f>AA29</f>
        <v/>
      </c>
      <c r="AK34" s="1" t="e">
        <f>(AI34-(AA17+(AA19*0.5)))/AI34*100</f>
        <v>#VALUE!</v>
      </c>
    </row>
    <row r="35" spans="1:37" ht="15" customHeight="1" x14ac:dyDescent="0.45">
      <c r="A35" s="103"/>
      <c r="B35" s="95" t="s">
        <v>69</v>
      </c>
      <c r="C35" s="95"/>
      <c r="D35" s="95"/>
      <c r="E35" s="87" t="s">
        <v>74</v>
      </c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</row>
    <row r="36" spans="1:37" ht="28.05" customHeight="1" x14ac:dyDescent="0.45">
      <c r="A36" s="103"/>
      <c r="B36" s="95" t="s">
        <v>64</v>
      </c>
      <c r="C36" s="95"/>
      <c r="D36" s="95"/>
      <c r="E36" s="86" t="s">
        <v>75</v>
      </c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</row>
    <row r="37" spans="1:37" ht="28.05" customHeight="1" x14ac:dyDescent="0.45">
      <c r="A37" s="103"/>
      <c r="B37" s="95" t="s">
        <v>70</v>
      </c>
      <c r="C37" s="95"/>
      <c r="D37" s="95"/>
      <c r="E37" s="86" t="s">
        <v>76</v>
      </c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</row>
    <row r="38" spans="1:37" ht="13.8" x14ac:dyDescent="0.45">
      <c r="A38" s="103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</row>
    <row r="39" spans="1:37" ht="15" customHeight="1" x14ac:dyDescent="0.45">
      <c r="A39" s="84" t="s">
        <v>73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</row>
    <row r="40" spans="1:37" ht="15" customHeight="1" x14ac:dyDescent="0.45">
      <c r="A40" s="33"/>
      <c r="B40" s="34" t="s">
        <v>8</v>
      </c>
      <c r="C40" s="87" t="s">
        <v>42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</row>
    <row r="41" spans="1:37" ht="15" customHeight="1" x14ac:dyDescent="0.45">
      <c r="A41" s="33"/>
      <c r="B41" s="34" t="s">
        <v>9</v>
      </c>
      <c r="C41" s="87" t="s">
        <v>78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</row>
    <row r="42" spans="1:37" ht="15" customHeight="1" x14ac:dyDescent="0.45">
      <c r="A42" s="33"/>
      <c r="B42" s="34" t="s">
        <v>10</v>
      </c>
      <c r="C42" s="87" t="s">
        <v>79</v>
      </c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</row>
    <row r="43" spans="1:37" ht="15" customHeight="1" x14ac:dyDescent="0.45">
      <c r="A43" s="33"/>
      <c r="B43" s="34" t="s">
        <v>11</v>
      </c>
      <c r="C43" s="86" t="s">
        <v>43</v>
      </c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</row>
    <row r="44" spans="1:37" ht="28.05" customHeight="1" x14ac:dyDescent="0.45">
      <c r="A44" s="33"/>
      <c r="B44" s="34" t="s">
        <v>12</v>
      </c>
      <c r="C44" s="86" t="s">
        <v>71</v>
      </c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1:37" ht="13.5" customHeight="1" x14ac:dyDescent="0.45">
      <c r="C45" s="10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</row>
    <row r="46" spans="1:37" s="28" customFormat="1" ht="15" customHeight="1" x14ac:dyDescent="0.45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27"/>
    </row>
    <row r="47" spans="1:37" s="28" customFormat="1" ht="15" customHeight="1" x14ac:dyDescent="0.45">
      <c r="A47" s="104"/>
      <c r="B47" s="88"/>
      <c r="C47" s="88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</row>
    <row r="48" spans="1:37" s="28" customFormat="1" ht="15" customHeight="1" x14ac:dyDescent="0.45">
      <c r="A48" s="104"/>
      <c r="B48" s="88"/>
      <c r="C48" s="88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</row>
    <row r="49" spans="1:30" s="28" customFormat="1" ht="28.5" customHeight="1" x14ac:dyDescent="0.45">
      <c r="A49" s="104"/>
      <c r="B49" s="91"/>
      <c r="C49" s="91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</row>
    <row r="50" spans="1:30" s="28" customFormat="1" ht="30" customHeight="1" x14ac:dyDescent="0.45">
      <c r="A50" s="104"/>
      <c r="B50" s="91"/>
      <c r="C50" s="91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</row>
    <row r="51" spans="1:30" ht="18" customHeight="1" x14ac:dyDescent="0.45">
      <c r="B51" s="25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</row>
    <row r="52" spans="1:30" ht="20.55" customHeight="1" x14ac:dyDescent="0.45">
      <c r="B52" s="2"/>
      <c r="D52" s="8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</row>
    <row r="53" spans="1:30" ht="20.55" customHeight="1" x14ac:dyDescent="0.45">
      <c r="B53" s="2"/>
      <c r="D53" s="8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</row>
    <row r="54" spans="1:30" ht="20.55" customHeight="1" x14ac:dyDescent="0.45">
      <c r="B54" s="2"/>
      <c r="C54" s="9"/>
      <c r="D54" s="9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</row>
    <row r="55" spans="1:30" ht="14.4" x14ac:dyDescent="0.45">
      <c r="B55" s="2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</row>
  </sheetData>
  <mergeCells count="84">
    <mergeCell ref="A30:E31"/>
    <mergeCell ref="F31:K31"/>
    <mergeCell ref="F30:K30"/>
    <mergeCell ref="B35:D35"/>
    <mergeCell ref="B36:D36"/>
    <mergeCell ref="A32:C32"/>
    <mergeCell ref="B37:D37"/>
    <mergeCell ref="E35:AD35"/>
    <mergeCell ref="E34:AD34"/>
    <mergeCell ref="E36:AD36"/>
    <mergeCell ref="E37:AD37"/>
    <mergeCell ref="O32:Q32"/>
    <mergeCell ref="AA32:AC32"/>
    <mergeCell ref="J32:L32"/>
    <mergeCell ref="B34:D34"/>
    <mergeCell ref="M32:N32"/>
    <mergeCell ref="E52:AD54"/>
    <mergeCell ref="A39:AD39"/>
    <mergeCell ref="A46:AC46"/>
    <mergeCell ref="C44:AD44"/>
    <mergeCell ref="C43:AD43"/>
    <mergeCell ref="C42:AD42"/>
    <mergeCell ref="C41:AD41"/>
    <mergeCell ref="C40:AD40"/>
    <mergeCell ref="B47:C47"/>
    <mergeCell ref="B48:C48"/>
    <mergeCell ref="D47:AD47"/>
    <mergeCell ref="D48:AD48"/>
    <mergeCell ref="D49:AD49"/>
    <mergeCell ref="B50:C50"/>
    <mergeCell ref="D50:AD50"/>
    <mergeCell ref="B49:C49"/>
    <mergeCell ref="AA25:AC25"/>
    <mergeCell ref="AA23:AC23"/>
    <mergeCell ref="AC30:AD31"/>
    <mergeCell ref="U31:AB31"/>
    <mergeCell ref="U30:AB30"/>
    <mergeCell ref="AA26:AC26"/>
    <mergeCell ref="AA27:AC27"/>
    <mergeCell ref="AA28:AC28"/>
    <mergeCell ref="I29:Z29"/>
    <mergeCell ref="L30:N31"/>
    <mergeCell ref="O30:T31"/>
    <mergeCell ref="AA29:AC29"/>
    <mergeCell ref="AA24:AC24"/>
    <mergeCell ref="AA21:AC21"/>
    <mergeCell ref="AA22:AC22"/>
    <mergeCell ref="AA19:AC19"/>
    <mergeCell ref="AA13:AC13"/>
    <mergeCell ref="AA14:AC14"/>
    <mergeCell ref="AA15:AC15"/>
    <mergeCell ref="AA16:AC16"/>
    <mergeCell ref="AA17:AC17"/>
    <mergeCell ref="AA18:AC18"/>
    <mergeCell ref="AA20:AC20"/>
    <mergeCell ref="I15:Z15"/>
    <mergeCell ref="I14:Z14"/>
    <mergeCell ref="I13:Z13"/>
    <mergeCell ref="A11:J11"/>
    <mergeCell ref="A12:J12"/>
    <mergeCell ref="B13:G15"/>
    <mergeCell ref="A13:A15"/>
    <mergeCell ref="A1:F1"/>
    <mergeCell ref="A5:AD5"/>
    <mergeCell ref="A4:AD4"/>
    <mergeCell ref="A2:AD2"/>
    <mergeCell ref="P9:U9"/>
    <mergeCell ref="P8:U8"/>
    <mergeCell ref="P7:U7"/>
    <mergeCell ref="B16:G29"/>
    <mergeCell ref="A16:A29"/>
    <mergeCell ref="I18:Z18"/>
    <mergeCell ref="I16:Z16"/>
    <mergeCell ref="I28:Z28"/>
    <mergeCell ref="I26:Z26"/>
    <mergeCell ref="I27:Z27"/>
    <mergeCell ref="I25:Z25"/>
    <mergeCell ref="I24:Z24"/>
    <mergeCell ref="I23:Z23"/>
    <mergeCell ref="I22:Z22"/>
    <mergeCell ref="I21:Z21"/>
    <mergeCell ref="I20:Z20"/>
    <mergeCell ref="I19:Z19"/>
    <mergeCell ref="I17:Z17"/>
  </mergeCells>
  <phoneticPr fontId="1"/>
  <pageMargins left="0.78740157480314965" right="0.78740157480314965" top="0.78740157480314965" bottom="0.78740157480314965" header="0.78740157480314965" footer="0.31496062992125984"/>
  <pageSetup paperSize="9" scale="93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障害者雇用状況計算書</vt:lpstr>
      <vt:lpstr>障害者雇用状況計算書!Print_Area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2024-04-02T05:35:31Z</dcterms:created>
  <dcterms:modified xsi:type="dcterms:W3CDTF">2026-04-20T05:10:29Z</dcterms:modified>
</cp:coreProperties>
</file>