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checkCompatibility="1"/>
  <mc:AlternateContent xmlns:mc="http://schemas.openxmlformats.org/markup-compatibility/2006">
    <mc:Choice Requires="x15">
      <x15ac:absPath xmlns:x15ac="http://schemas.microsoft.com/office/spreadsheetml/2010/11/ac" url="\\kfs01\s0203\14_助成Ｇ（助成担当）\04 助成（共通）\11 現況調査\Ｒ８現況調査\01_依頼\03_専各\01_学校あて施行（４月）\"/>
    </mc:Choice>
  </mc:AlternateContent>
  <xr:revisionPtr revIDLastSave="0" documentId="13_ncr:1_{311F67D1-1875-4A44-A087-6E756A467946}" xr6:coauthVersionLast="47" xr6:coauthVersionMax="47" xr10:uidLastSave="{00000000-0000-0000-0000-000000000000}"/>
  <bookViews>
    <workbookView xWindow="-28920" yWindow="-2370" windowWidth="29040" windowHeight="15720" tabRatio="743" activeTab="3" xr2:uid="{00000000-000D-0000-FFFF-FFFF00000000}"/>
  </bookViews>
  <sheets>
    <sheet name="年度" sheetId="32" r:id="rId1"/>
    <sheet name="●名簿 表紙 " sheetId="101" r:id="rId2"/>
    <sheet name="P1　教書員名簿 作成手順" sheetId="110" r:id="rId3"/>
    <sheet name="P２　エクセル送付依頼・データ入力前に" sheetId="111" r:id="rId4"/>
    <sheet name="Ｐ３ マクロの入力" sheetId="112" r:id="rId5"/>
    <sheet name="P４～８　教職員名簿 記入方法" sheetId="113" r:id="rId6"/>
    <sheet name="P９ チェックと印刷方法" sheetId="114" r:id="rId7"/>
    <sheet name="P10　並べ替え" sheetId="99" r:id="rId8"/>
    <sheet name="Ｐ11　コード表" sheetId="115" r:id="rId9"/>
    <sheet name="Ｐ12　教員資格一覧" sheetId="117" r:id="rId10"/>
  </sheets>
  <definedNames>
    <definedName name="_xlnm.Print_Area" localSheetId="1">'●名簿 表紙 '!$A$1:$N$40</definedName>
    <definedName name="_xlnm.Print_Area" localSheetId="2">'P1　教書員名簿 作成手順'!$A$1:$AI$54</definedName>
    <definedName name="_xlnm.Print_Area" localSheetId="8">'Ｐ11　コード表'!$A$1:$F$49</definedName>
    <definedName name="_xlnm.Print_Area" localSheetId="9">'Ｐ12　教員資格一覧'!$A$1:$G$29</definedName>
    <definedName name="_xlnm.Print_Area" localSheetId="3">'P２　エクセル送付依頼・データ入力前に'!$A$1:$AI$57</definedName>
    <definedName name="_xlnm.Print_Area" localSheetId="4">'Ｐ３ マクロの入力'!$A$1:$L$51</definedName>
    <definedName name="_xlnm.Print_Area" localSheetId="5">'P４～８　教職員名簿 記入方法'!$A$1:$O$240</definedName>
    <definedName name="_xlnm.Print_Area" localSheetId="6">'P９ チェックと印刷方法'!$A$1:$K$32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1" i="113" l="1"/>
  <c r="C8" i="32"/>
  <c r="C7" i="32"/>
  <c r="D23" i="111" s="1"/>
  <c r="D42" i="111" l="1"/>
  <c r="B44" i="111"/>
  <c r="A11" i="101"/>
  <c r="A1" i="111" l="1"/>
  <c r="B13" i="110" l="1"/>
  <c r="B30" i="111"/>
  <c r="D21" i="111"/>
  <c r="D4" i="115"/>
  <c r="D7" i="115"/>
  <c r="L231" i="113"/>
  <c r="C44" i="110"/>
</calcChain>
</file>

<file path=xl/sharedStrings.xml><?xml version="1.0" encoding="utf-8"?>
<sst xmlns="http://schemas.openxmlformats.org/spreadsheetml/2006/main" count="522" uniqueCount="504">
  <si>
    <t>印刷するときは、「現況表紙」から「現況39」まですべてを選択して印刷を実行するとページ数も印刷できる。</t>
    <rPh sb="0" eb="2">
      <t>インサツ</t>
    </rPh>
    <rPh sb="9" eb="11">
      <t>ゲンキョウ</t>
    </rPh>
    <rPh sb="11" eb="13">
      <t>ヒョウシ</t>
    </rPh>
    <rPh sb="17" eb="19">
      <t>ゲンキョウ</t>
    </rPh>
    <rPh sb="28" eb="30">
      <t>センタク</t>
    </rPh>
    <rPh sb="32" eb="34">
      <t>インサツ</t>
    </rPh>
    <rPh sb="35" eb="37">
      <t>ジッコウ</t>
    </rPh>
    <rPh sb="43" eb="44">
      <t>スウ</t>
    </rPh>
    <rPh sb="45" eb="47">
      <t>インサツ</t>
    </rPh>
    <phoneticPr fontId="11"/>
  </si>
  <si>
    <t>名簿表紙は単独で印刷する。</t>
    <rPh sb="0" eb="2">
      <t>メイボ</t>
    </rPh>
    <rPh sb="2" eb="4">
      <t>ヒョウシ</t>
    </rPh>
    <rPh sb="5" eb="7">
      <t>タンドク</t>
    </rPh>
    <rPh sb="8" eb="10">
      <t>インサツ</t>
    </rPh>
    <phoneticPr fontId="1"/>
  </si>
  <si>
    <t>○○学校非常勤講師</t>
    <rPh sb="2" eb="4">
      <t>ガッコウ</t>
    </rPh>
    <rPh sb="4" eb="7">
      <t>ヒジョウキン</t>
    </rPh>
    <rPh sb="7" eb="9">
      <t>コウシ</t>
    </rPh>
    <phoneticPr fontId="10"/>
  </si>
  <si>
    <t>備考欄の記入例</t>
    <rPh sb="0" eb="2">
      <t>ビコウ</t>
    </rPh>
    <rPh sb="2" eb="3">
      <t>ラン</t>
    </rPh>
    <rPh sb="4" eb="6">
      <t>キニュウ</t>
    </rPh>
    <rPh sb="6" eb="7">
      <t>レイ</t>
    </rPh>
    <phoneticPr fontId="10"/>
  </si>
  <si>
    <t>コードの意味</t>
    <rPh sb="4" eb="6">
      <t>イミ</t>
    </rPh>
    <phoneticPr fontId="9"/>
  </si>
  <si>
    <t>年度現況調査</t>
    <rPh sb="0" eb="2">
      <t>ネンド</t>
    </rPh>
    <rPh sb="2" eb="4">
      <t>ゲンキョウ</t>
    </rPh>
    <rPh sb="4" eb="6">
      <t>チョウサ</t>
    </rPh>
    <phoneticPr fontId="11"/>
  </si>
  <si>
    <t>名簿用</t>
    <rPh sb="0" eb="2">
      <t>メイボ</t>
    </rPh>
    <rPh sb="2" eb="3">
      <t>ヨウ</t>
    </rPh>
    <phoneticPr fontId="1"/>
  </si>
  <si>
    <t>私 立 学 校 教 職 員 名 簿 関 係 事 務 の 手 引 き</t>
    <rPh sb="0" eb="3">
      <t>シリツ</t>
    </rPh>
    <rPh sb="4" eb="7">
      <t>ガッコウ</t>
    </rPh>
    <rPh sb="8" eb="13">
      <t>キョウショクイン</t>
    </rPh>
    <rPh sb="14" eb="17">
      <t>メイボ</t>
    </rPh>
    <rPh sb="18" eb="21">
      <t>カンケイ</t>
    </rPh>
    <rPh sb="22" eb="25">
      <t>ジム</t>
    </rPh>
    <rPh sb="28" eb="31">
      <t>テビ</t>
    </rPh>
    <phoneticPr fontId="1"/>
  </si>
  <si>
    <t>目　　　次</t>
    <rPh sb="0" eb="5">
      <t>モクジ</t>
    </rPh>
    <phoneticPr fontId="1"/>
  </si>
  <si>
    <t>はじめに・・　※必ずお読みください</t>
    <rPh sb="8" eb="9">
      <t>カナラ</t>
    </rPh>
    <rPh sb="11" eb="12">
      <t>ヨ</t>
    </rPh>
    <phoneticPr fontId="10"/>
  </si>
  <si>
    <t>作成できたら・・</t>
    <rPh sb="0" eb="2">
      <t>サクセイ</t>
    </rPh>
    <phoneticPr fontId="10"/>
  </si>
  <si>
    <t>免許状有効期間
平成31年３月31日</t>
    <rPh sb="0" eb="2">
      <t>メンキョ</t>
    </rPh>
    <rPh sb="2" eb="3">
      <t>ジョウ</t>
    </rPh>
    <rPh sb="3" eb="5">
      <t>ユウコウ</t>
    </rPh>
    <rPh sb="5" eb="7">
      <t>キカン</t>
    </rPh>
    <rPh sb="8" eb="10">
      <t>ヘイセイ</t>
    </rPh>
    <rPh sb="12" eb="13">
      <t>ネン</t>
    </rPh>
    <rPh sb="14" eb="15">
      <t>ガツ</t>
    </rPh>
    <rPh sb="17" eb="18">
      <t>ニチ</t>
    </rPh>
    <phoneticPr fontId="10"/>
  </si>
  <si>
    <t>　</t>
    <phoneticPr fontId="11"/>
  </si>
  <si>
    <t>②</t>
    <phoneticPr fontId="11"/>
  </si>
  <si>
    <t>③</t>
    <phoneticPr fontId="11"/>
  </si>
  <si>
    <t>【留意点】</t>
    <rPh sb="1" eb="4">
      <t>リュウイテン</t>
    </rPh>
    <phoneticPr fontId="11"/>
  </si>
  <si>
    <t>手順Ⅴ：エクセルの並び替えについて</t>
    <rPh sb="0" eb="2">
      <t>テジュン</t>
    </rPh>
    <rPh sb="9" eb="10">
      <t>ナラ</t>
    </rPh>
    <rPh sb="11" eb="12">
      <t>カ</t>
    </rPh>
    <phoneticPr fontId="10"/>
  </si>
  <si>
    <t>　【宛先メールアドレス】</t>
    <rPh sb="2" eb="4">
      <t>アテサキ</t>
    </rPh>
    <phoneticPr fontId="10"/>
  </si>
  <si>
    <t>　【件名】</t>
    <rPh sb="2" eb="4">
      <t>ケンメイ</t>
    </rPh>
    <phoneticPr fontId="10"/>
  </si>
  <si>
    <t>（１）　いかなる場合も、セルの切り貼りは行わないでください。</t>
    <rPh sb="8" eb="10">
      <t>バアイ</t>
    </rPh>
    <rPh sb="15" eb="16">
      <t>キ</t>
    </rPh>
    <rPh sb="17" eb="18">
      <t>ハ</t>
    </rPh>
    <rPh sb="20" eb="21">
      <t>オコナ</t>
    </rPh>
    <phoneticPr fontId="11"/>
  </si>
  <si>
    <t>（ 専修学校・各種学校 ）</t>
    <rPh sb="2" eb="4">
      <t>センシュウ</t>
    </rPh>
    <rPh sb="4" eb="6">
      <t>ガッコウ</t>
    </rPh>
    <rPh sb="7" eb="9">
      <t>カクシュ</t>
    </rPh>
    <rPh sb="9" eb="11">
      <t>ガッコウ</t>
    </rPh>
    <phoneticPr fontId="1"/>
  </si>
  <si>
    <t xml:space="preserve"> 事例</t>
    <rPh sb="1" eb="3">
      <t>ジレイ</t>
    </rPh>
    <phoneticPr fontId="10"/>
  </si>
  <si>
    <t>　　 2．｢通勤手当｣欄は、４月に支給されたか否かにかかわらず、４月相当分を記入してください。</t>
    <rPh sb="6" eb="8">
      <t>ツウキン</t>
    </rPh>
    <rPh sb="8" eb="10">
      <t>テアテ</t>
    </rPh>
    <rPh sb="11" eb="12">
      <t>ラン</t>
    </rPh>
    <rPh sb="15" eb="16">
      <t>ガツ</t>
    </rPh>
    <rPh sb="17" eb="19">
      <t>シキュウ</t>
    </rPh>
    <rPh sb="23" eb="24">
      <t>イナ</t>
    </rPh>
    <rPh sb="33" eb="34">
      <t>ガツ</t>
    </rPh>
    <rPh sb="34" eb="37">
      <t>ソウトウブン</t>
    </rPh>
    <rPh sb="38" eb="40">
      <t>キニュウ</t>
    </rPh>
    <phoneticPr fontId="10"/>
  </si>
  <si>
    <t>【手順Ⅴ】エクセルの並び替えについて</t>
    <rPh sb="1" eb="3">
      <t>テジュン</t>
    </rPh>
    <rPh sb="10" eb="11">
      <t>ナラ</t>
    </rPh>
    <rPh sb="12" eb="13">
      <t>カ</t>
    </rPh>
    <phoneticPr fontId="10"/>
  </si>
  <si>
    <t>★入力をする際はマクロを有効にしてください！</t>
    <rPh sb="1" eb="2">
      <t>ニュウ</t>
    </rPh>
    <rPh sb="2" eb="3">
      <t>チカラ</t>
    </rPh>
    <rPh sb="6" eb="7">
      <t>サイ</t>
    </rPh>
    <rPh sb="12" eb="14">
      <t>ユウコウ</t>
    </rPh>
    <phoneticPr fontId="11"/>
  </si>
  <si>
    <t xml:space="preserve"> （休職等の教職員）</t>
    <rPh sb="2" eb="5">
      <t>キュウショクナド</t>
    </rPh>
    <rPh sb="6" eb="9">
      <t>キョウショクイン</t>
    </rPh>
    <phoneticPr fontId="10"/>
  </si>
  <si>
    <t>手順Ⅳ：入力内容のチェックと印刷</t>
    <rPh sb="0" eb="2">
      <t>テジュン</t>
    </rPh>
    <rPh sb="4" eb="6">
      <t>ニュウリョク</t>
    </rPh>
    <rPh sb="6" eb="8">
      <t>ナイヨウ</t>
    </rPh>
    <rPh sb="14" eb="16">
      <t>インサツ</t>
    </rPh>
    <phoneticPr fontId="10"/>
  </si>
  <si>
    <t>手順Ⅱ：データを入力する前に･･･　（必ずお読みください）</t>
    <rPh sb="0" eb="2">
      <t>テジュン</t>
    </rPh>
    <rPh sb="8" eb="10">
      <t>ニュウリョク</t>
    </rPh>
    <rPh sb="12" eb="13">
      <t>マエ</t>
    </rPh>
    <rPh sb="19" eb="20">
      <t>カナラ</t>
    </rPh>
    <rPh sb="22" eb="23">
      <t>ヨ</t>
    </rPh>
    <phoneticPr fontId="10"/>
  </si>
  <si>
    <t>【手順Ⅱ】データを入力する前に・・・</t>
    <rPh sb="9" eb="11">
      <t>ニュウリョク</t>
    </rPh>
    <rPh sb="13" eb="14">
      <t>マエ</t>
    </rPh>
    <phoneticPr fontId="10"/>
  </si>
  <si>
    <t>【手順Ⅲ】教職員名簿記入方法(各項目の内容)</t>
    <rPh sb="15" eb="18">
      <t>カクコウモク</t>
    </rPh>
    <rPh sb="19" eb="21">
      <t>ナイヨウ</t>
    </rPh>
    <phoneticPr fontId="10"/>
  </si>
  <si>
    <t>専修学校教員資格一覧</t>
    <rPh sb="0" eb="4">
      <t>セ</t>
    </rPh>
    <rPh sb="4" eb="6">
      <t>キョウイン</t>
    </rPh>
    <rPh sb="6" eb="8">
      <t>シカク</t>
    </rPh>
    <rPh sb="8" eb="10">
      <t>イチラン</t>
    </rPh>
    <phoneticPr fontId="9"/>
  </si>
  <si>
    <t>課程</t>
    <rPh sb="0" eb="2">
      <t>カテイ</t>
    </rPh>
    <phoneticPr fontId="9"/>
  </si>
  <si>
    <t>条項</t>
    <rPh sb="0" eb="2">
      <t>ジョウコウ</t>
    </rPh>
    <phoneticPr fontId="9"/>
  </si>
  <si>
    <t>専門
課程</t>
    <rPh sb="0" eb="2">
      <t>セ</t>
    </rPh>
    <rPh sb="3" eb="5">
      <t>カテイ</t>
    </rPh>
    <phoneticPr fontId="9"/>
  </si>
  <si>
    <t>４１－１</t>
  </si>
  <si>
    <t>高等
課程</t>
    <rPh sb="0" eb="2">
      <t>コウトウ</t>
    </rPh>
    <rPh sb="3" eb="5">
      <t>カテイ</t>
    </rPh>
    <phoneticPr fontId="9"/>
  </si>
  <si>
    <t>４２－１</t>
  </si>
  <si>
    <t>４１－２</t>
  </si>
  <si>
    <t>４２－２</t>
  </si>
  <si>
    <t>４２－３</t>
  </si>
  <si>
    <t>４１－３</t>
  </si>
  <si>
    <t>４２－４</t>
  </si>
  <si>
    <t>４１－４</t>
  </si>
  <si>
    <t>４２－５</t>
  </si>
  <si>
    <t>４１－６</t>
  </si>
  <si>
    <t>４３－１</t>
  </si>
  <si>
    <t>４３－２</t>
  </si>
  <si>
    <t>４３－３</t>
  </si>
  <si>
    <t>○～○月休職中</t>
    <rPh sb="3" eb="4">
      <t>ガツ</t>
    </rPh>
    <rPh sb="4" eb="7">
      <t>キュウショクチュウ</t>
    </rPh>
    <phoneticPr fontId="11"/>
  </si>
  <si>
    <t>※　ファイル入力上の注意</t>
    <rPh sb="6" eb="8">
      <t>ニュウリョク</t>
    </rPh>
    <rPh sb="8" eb="9">
      <t>ジョウ</t>
    </rPh>
    <rPh sb="10" eb="12">
      <t>チュウイ</t>
    </rPh>
    <phoneticPr fontId="10"/>
  </si>
  <si>
    <t>【手順Ⅳ】入力内容のチェックと印刷</t>
    <rPh sb="5" eb="7">
      <t>ニュウリョク</t>
    </rPh>
    <rPh sb="7" eb="9">
      <t>ナイヨウ</t>
    </rPh>
    <rPh sb="15" eb="17">
      <t>インサツ</t>
    </rPh>
    <phoneticPr fontId="10"/>
  </si>
  <si>
    <t>※５月分給与</t>
    <rPh sb="2" eb="3">
      <t>ガツ</t>
    </rPh>
    <rPh sb="3" eb="4">
      <t>ブン</t>
    </rPh>
    <rPh sb="4" eb="6">
      <t>キュウヨ</t>
    </rPh>
    <phoneticPr fontId="11"/>
  </si>
  <si>
    <t>コード</t>
  </si>
  <si>
    <t>01</t>
  </si>
  <si>
    <t>本務及び兼務の教員</t>
    <rPh sb="0" eb="2">
      <t>ホンム</t>
    </rPh>
    <rPh sb="2" eb="3">
      <t>オヨ</t>
    </rPh>
    <rPh sb="4" eb="6">
      <t>ケンム</t>
    </rPh>
    <rPh sb="7" eb="9">
      <t>キョウイン</t>
    </rPh>
    <phoneticPr fontId="11"/>
  </si>
  <si>
    <t>警備員、運転員など</t>
    <rPh sb="0" eb="3">
      <t>ケイビイン</t>
    </rPh>
    <rPh sb="4" eb="6">
      <t>ウンテン</t>
    </rPh>
    <rPh sb="6" eb="7">
      <t>イン</t>
    </rPh>
    <phoneticPr fontId="11"/>
  </si>
  <si>
    <t>●　ご提出いただく名簿は、教職員名簿のシートと人数カウント用のシートです。</t>
    <rPh sb="3" eb="5">
      <t>テイシュツ</t>
    </rPh>
    <rPh sb="9" eb="11">
      <t>メイボ</t>
    </rPh>
    <rPh sb="13" eb="16">
      <t>キョウショクイン</t>
    </rPh>
    <rPh sb="16" eb="18">
      <t>メイボ</t>
    </rPh>
    <rPh sb="23" eb="25">
      <t>ニンズウ</t>
    </rPh>
    <rPh sb="29" eb="30">
      <t>ヨウ</t>
    </rPh>
    <phoneticPr fontId="10"/>
  </si>
  <si>
    <t>非常勤の教員</t>
    <rPh sb="0" eb="1">
      <t>ヒ</t>
    </rPh>
    <rPh sb="1" eb="3">
      <t>ジョウキン</t>
    </rPh>
    <rPh sb="4" eb="6">
      <t>キョウイン</t>
    </rPh>
    <phoneticPr fontId="9"/>
  </si>
  <si>
    <t>→本手引きの２ページへ・・・</t>
    <rPh sb="1" eb="2">
      <t>ホン</t>
    </rPh>
    <rPh sb="2" eb="4">
      <t>テビ</t>
    </rPh>
    <phoneticPr fontId="10"/>
  </si>
  <si>
    <t>　　(1) 原則として辞令の記載事項によります。</t>
    <rPh sb="6" eb="8">
      <t>ゲンソク</t>
    </rPh>
    <rPh sb="11" eb="13">
      <t>ジレイ</t>
    </rPh>
    <rPh sb="14" eb="16">
      <t>キサイ</t>
    </rPh>
    <rPh sb="16" eb="18">
      <t>ジコウ</t>
    </rPh>
    <phoneticPr fontId="10"/>
  </si>
  <si>
    <t>　　　ア．俸給（給料又はこれに相当するものを含む。）を支給されている学校。</t>
    <rPh sb="5" eb="7">
      <t>ホウキュウ</t>
    </rPh>
    <rPh sb="8" eb="10">
      <t>キュウリョウ</t>
    </rPh>
    <rPh sb="10" eb="11">
      <t>マタ</t>
    </rPh>
    <rPh sb="15" eb="17">
      <t>ソウトウ</t>
    </rPh>
    <rPh sb="22" eb="23">
      <t>フク</t>
    </rPh>
    <rPh sb="27" eb="29">
      <t>シキュウ</t>
    </rPh>
    <rPh sb="34" eb="36">
      <t>ガッコウ</t>
    </rPh>
    <phoneticPr fontId="10"/>
  </si>
  <si>
    <t>　　(2) 辞令面で明らかでない場合は、主たる勤務校を本務とし、それ以外は兼務とします。なお、主たる</t>
    <rPh sb="6" eb="8">
      <t>ジレイ</t>
    </rPh>
    <rPh sb="8" eb="9">
      <t>メン</t>
    </rPh>
    <rPh sb="10" eb="11">
      <t>アキ</t>
    </rPh>
    <rPh sb="16" eb="18">
      <t>バアイ</t>
    </rPh>
    <rPh sb="20" eb="21">
      <t>シュ</t>
    </rPh>
    <rPh sb="23" eb="25">
      <t>キンム</t>
    </rPh>
    <rPh sb="25" eb="26">
      <t>コウ</t>
    </rPh>
    <rPh sb="27" eb="29">
      <t>ホンム</t>
    </rPh>
    <rPh sb="34" eb="36">
      <t>イガイ</t>
    </rPh>
    <rPh sb="37" eb="39">
      <t>ケンム</t>
    </rPh>
    <phoneticPr fontId="10"/>
  </si>
  <si>
    <t>　　　イ．２校以上から俸給を支給されている場合は、支給額の多い学校とし、俸給が同額又は一括支給</t>
    <rPh sb="6" eb="7">
      <t>コウ</t>
    </rPh>
    <rPh sb="7" eb="9">
      <t>イジョウ</t>
    </rPh>
    <rPh sb="11" eb="13">
      <t>ホウキュウ</t>
    </rPh>
    <rPh sb="14" eb="16">
      <t>シキュウ</t>
    </rPh>
    <rPh sb="21" eb="23">
      <t>バアイ</t>
    </rPh>
    <rPh sb="25" eb="28">
      <t>シキュウガク</t>
    </rPh>
    <rPh sb="29" eb="30">
      <t>オオ</t>
    </rPh>
    <rPh sb="31" eb="33">
      <t>ガッコウ</t>
    </rPh>
    <rPh sb="36" eb="38">
      <t>ホウキュウ</t>
    </rPh>
    <rPh sb="39" eb="41">
      <t>ドウガク</t>
    </rPh>
    <rPh sb="41" eb="42">
      <t>マタ</t>
    </rPh>
    <rPh sb="43" eb="45">
      <t>イッカツ</t>
    </rPh>
    <rPh sb="45" eb="47">
      <t>シキュウ</t>
    </rPh>
    <phoneticPr fontId="10"/>
  </si>
  <si>
    <t>【例】　職名ごと・本兼コード順・氏名順に並び変えたい。</t>
    <rPh sb="1" eb="2">
      <t>レイ</t>
    </rPh>
    <rPh sb="4" eb="6">
      <t>ショクメイ</t>
    </rPh>
    <rPh sb="9" eb="10">
      <t>モト</t>
    </rPh>
    <rPh sb="10" eb="11">
      <t>ケン</t>
    </rPh>
    <rPh sb="14" eb="15">
      <t>ジュン</t>
    </rPh>
    <rPh sb="16" eb="18">
      <t>シメイ</t>
    </rPh>
    <rPh sb="18" eb="19">
      <t>ジュン</t>
    </rPh>
    <rPh sb="20" eb="21">
      <t>ナラ</t>
    </rPh>
    <rPh sb="22" eb="23">
      <t>カ</t>
    </rPh>
    <phoneticPr fontId="11"/>
  </si>
  <si>
    <t>所属コードの▼をクリックし、「３」のチェックを外します。</t>
    <rPh sb="0" eb="2">
      <t>ショゾク</t>
    </rPh>
    <rPh sb="23" eb="24">
      <t>ハズ</t>
    </rPh>
    <phoneticPr fontId="11"/>
  </si>
  <si>
    <t>所属コードの「０」、「１」、「２」のみが並んでいる状態になります。</t>
    <rPh sb="0" eb="2">
      <t>ショゾク</t>
    </rPh>
    <rPh sb="20" eb="21">
      <t>ナラ</t>
    </rPh>
    <rPh sb="25" eb="27">
      <t>ジョウタイ</t>
    </rPh>
    <phoneticPr fontId="11"/>
  </si>
  <si>
    <t>※ 新規採用の教職員が名簿の最後尾に来ている状態で作業してください。</t>
    <rPh sb="2" eb="4">
      <t>シンキ</t>
    </rPh>
    <rPh sb="4" eb="6">
      <t>サイヨウ</t>
    </rPh>
    <rPh sb="7" eb="10">
      <t>キョウショクイン</t>
    </rPh>
    <rPh sb="11" eb="13">
      <t>メイボ</t>
    </rPh>
    <rPh sb="14" eb="17">
      <t>サイコウビ</t>
    </rPh>
    <rPh sb="18" eb="19">
      <t>キ</t>
    </rPh>
    <rPh sb="22" eb="24">
      <t>ジョウタイ</t>
    </rPh>
    <rPh sb="25" eb="27">
      <t>サギョウ</t>
    </rPh>
    <phoneticPr fontId="11"/>
  </si>
  <si>
    <t>「氏名（カナ）」→「本・兼」→「コード：職名」の順に、それぞれの項目の▼をクリックし、「昇順」を選んでください。</t>
    <rPh sb="1" eb="3">
      <t>シメイ</t>
    </rPh>
    <rPh sb="10" eb="11">
      <t>ホン</t>
    </rPh>
    <rPh sb="12" eb="13">
      <t>ケン</t>
    </rPh>
    <rPh sb="20" eb="22">
      <t>ショクメイ</t>
    </rPh>
    <rPh sb="24" eb="25">
      <t>ジュン</t>
    </rPh>
    <rPh sb="32" eb="34">
      <t>コウモク</t>
    </rPh>
    <phoneticPr fontId="11"/>
  </si>
  <si>
    <t>職名ごとに、本・兼コード順、氏名順に並び変わります。</t>
    <rPh sb="0" eb="2">
      <t>ショクメイ</t>
    </rPh>
    <rPh sb="6" eb="7">
      <t>ホン</t>
    </rPh>
    <rPh sb="8" eb="9">
      <t>ケン</t>
    </rPh>
    <rPh sb="12" eb="13">
      <t>ジュン</t>
    </rPh>
    <rPh sb="14" eb="16">
      <t>シメイ</t>
    </rPh>
    <rPh sb="16" eb="17">
      <t>ジュン</t>
    </rPh>
    <rPh sb="18" eb="19">
      <t>ナラ</t>
    </rPh>
    <rPh sb="20" eb="21">
      <t>カ</t>
    </rPh>
    <phoneticPr fontId="11"/>
  </si>
  <si>
    <t>※ 並び替えを行いたい項目の小区分→大区分の順にフィルタを実施してください。</t>
    <rPh sb="2" eb="3">
      <t>ナラ</t>
    </rPh>
    <rPh sb="4" eb="5">
      <t>カ</t>
    </rPh>
    <rPh sb="7" eb="8">
      <t>オコナ</t>
    </rPh>
    <rPh sb="11" eb="13">
      <t>コウモク</t>
    </rPh>
    <rPh sb="14" eb="17">
      <t>ショウクブン</t>
    </rPh>
    <rPh sb="18" eb="21">
      <t>ダイクブン</t>
    </rPh>
    <rPh sb="22" eb="23">
      <t>ジュン</t>
    </rPh>
    <rPh sb="29" eb="31">
      <t>ジッシ</t>
    </rPh>
    <phoneticPr fontId="11"/>
  </si>
  <si>
    <t>学校ごとの必要性に応じて、セルを並びかえる事は出来ますが、共通して以下の点に注意してください。</t>
    <rPh sb="0" eb="2">
      <t>ガッコウ</t>
    </rPh>
    <rPh sb="5" eb="8">
      <t>ヒツヨウセイ</t>
    </rPh>
    <rPh sb="9" eb="10">
      <t>オウ</t>
    </rPh>
    <rPh sb="16" eb="17">
      <t>ナラ</t>
    </rPh>
    <rPh sb="21" eb="22">
      <t>コト</t>
    </rPh>
    <rPh sb="23" eb="25">
      <t>デキ</t>
    </rPh>
    <rPh sb="29" eb="31">
      <t>キョウツウ</t>
    </rPh>
    <rPh sb="33" eb="35">
      <t>イカ</t>
    </rPh>
    <rPh sb="36" eb="37">
      <t>テン</t>
    </rPh>
    <rPh sb="38" eb="40">
      <t>チュウイ</t>
    </rPh>
    <phoneticPr fontId="11"/>
  </si>
  <si>
    <t>（２）　所属コードが「３」の職員は名簿の最後尾にしてください。</t>
    <rPh sb="4" eb="6">
      <t>ショゾク</t>
    </rPh>
    <rPh sb="14" eb="16">
      <t>ショクイン</t>
    </rPh>
    <rPh sb="17" eb="19">
      <t>メイボ</t>
    </rPh>
    <rPh sb="20" eb="23">
      <t>サイコウビ</t>
    </rPh>
    <phoneticPr fontId="11"/>
  </si>
  <si>
    <t>並べ替えが全て完了したら、フィルタがかかっていない状態（全ての行が見えている状態）で再度、整理番号を</t>
    <rPh sb="0" eb="1">
      <t>ナラ</t>
    </rPh>
    <rPh sb="2" eb="3">
      <t>カ</t>
    </rPh>
    <rPh sb="5" eb="6">
      <t>スベ</t>
    </rPh>
    <rPh sb="7" eb="9">
      <t>カンリョウ</t>
    </rPh>
    <rPh sb="25" eb="27">
      <t>ジョウタイ</t>
    </rPh>
    <rPh sb="28" eb="29">
      <t>スベ</t>
    </rPh>
    <rPh sb="31" eb="32">
      <t>ギョウ</t>
    </rPh>
    <rPh sb="33" eb="34">
      <t>ミ</t>
    </rPh>
    <rPh sb="38" eb="40">
      <t>ジョウタイ</t>
    </rPh>
    <rPh sb="42" eb="44">
      <t>サイド</t>
    </rPh>
    <rPh sb="45" eb="47">
      <t>セイリ</t>
    </rPh>
    <rPh sb="47" eb="49">
      <t>バンゴウ</t>
    </rPh>
    <phoneticPr fontId="11"/>
  </si>
  <si>
    <t xml:space="preserve"> （兼務・非常勤の教職員）</t>
    <rPh sb="2" eb="4">
      <t>ケンム</t>
    </rPh>
    <rPh sb="5" eb="8">
      <t>ヒジョウキン</t>
    </rPh>
    <rPh sb="9" eb="12">
      <t>キョウショクイン</t>
    </rPh>
    <phoneticPr fontId="10"/>
  </si>
  <si>
    <t>教職員名簿　　作成手順</t>
    <rPh sb="0" eb="1">
      <t>キョウ</t>
    </rPh>
    <rPh sb="1" eb="2">
      <t>ショク</t>
    </rPh>
    <rPh sb="2" eb="3">
      <t>イン</t>
    </rPh>
    <rPh sb="3" eb="4">
      <t>ナ</t>
    </rPh>
    <rPh sb="4" eb="5">
      <t>ボ</t>
    </rPh>
    <rPh sb="7" eb="8">
      <t>サク</t>
    </rPh>
    <rPh sb="8" eb="9">
      <t>シゲル</t>
    </rPh>
    <rPh sb="9" eb="10">
      <t>テ</t>
    </rPh>
    <rPh sb="10" eb="11">
      <t>ジュン</t>
    </rPh>
    <phoneticPr fontId="10"/>
  </si>
  <si>
    <t xml:space="preserve"> 　　3．｢毎月一定額の手当｣欄は、管理職手当、調整手当、扶養手当、住宅手当等、毎月一定額を支給する手当</t>
    <rPh sb="6" eb="8">
      <t>マイツキ</t>
    </rPh>
    <rPh sb="8" eb="10">
      <t>イッテイ</t>
    </rPh>
    <rPh sb="10" eb="11">
      <t>ガク</t>
    </rPh>
    <rPh sb="12" eb="14">
      <t>テアテ</t>
    </rPh>
    <rPh sb="15" eb="16">
      <t>ラン</t>
    </rPh>
    <rPh sb="18" eb="20">
      <t>カンリ</t>
    </rPh>
    <rPh sb="20" eb="21">
      <t>ショク</t>
    </rPh>
    <rPh sb="21" eb="23">
      <t>テアテ</t>
    </rPh>
    <rPh sb="24" eb="26">
      <t>チョウセイ</t>
    </rPh>
    <rPh sb="26" eb="28">
      <t>テアテ</t>
    </rPh>
    <rPh sb="29" eb="31">
      <t>フヨウ</t>
    </rPh>
    <rPh sb="31" eb="33">
      <t>テアテ</t>
    </rPh>
    <rPh sb="34" eb="36">
      <t>ジュウタク</t>
    </rPh>
    <rPh sb="36" eb="38">
      <t>テアテ</t>
    </rPh>
    <rPh sb="38" eb="39">
      <t>トウ</t>
    </rPh>
    <rPh sb="40" eb="42">
      <t>マイツキ</t>
    </rPh>
    <rPh sb="42" eb="44">
      <t>イッテイ</t>
    </rPh>
    <rPh sb="44" eb="45">
      <t>ガク</t>
    </rPh>
    <rPh sb="46" eb="48">
      <t>シキュウ</t>
    </rPh>
    <rPh sb="50" eb="52">
      <t>テアテ</t>
    </rPh>
    <phoneticPr fontId="10"/>
  </si>
  <si>
    <t>　　 4．｢月ごとに異なる手当｣欄は、超過勤務手当、宿日直手当、精勤手当等、支給額が月ごとに異なる手当の</t>
    <rPh sb="6" eb="7">
      <t>ツキ</t>
    </rPh>
    <rPh sb="10" eb="11">
      <t>コト</t>
    </rPh>
    <rPh sb="13" eb="15">
      <t>テアテ</t>
    </rPh>
    <rPh sb="16" eb="17">
      <t>ラン</t>
    </rPh>
    <rPh sb="19" eb="21">
      <t>チョウカ</t>
    </rPh>
    <rPh sb="21" eb="23">
      <t>キンム</t>
    </rPh>
    <rPh sb="23" eb="25">
      <t>テアテ</t>
    </rPh>
    <rPh sb="26" eb="27">
      <t>シュク</t>
    </rPh>
    <rPh sb="27" eb="29">
      <t>ニッチョク</t>
    </rPh>
    <rPh sb="29" eb="31">
      <t>テアテ</t>
    </rPh>
    <rPh sb="32" eb="34">
      <t>セイキン</t>
    </rPh>
    <rPh sb="34" eb="36">
      <t>テアテ</t>
    </rPh>
    <rPh sb="36" eb="37">
      <t>トウ</t>
    </rPh>
    <rPh sb="38" eb="41">
      <t>シキュウガク</t>
    </rPh>
    <rPh sb="42" eb="43">
      <t>ツキ</t>
    </rPh>
    <rPh sb="46" eb="47">
      <t>コト</t>
    </rPh>
    <rPh sb="49" eb="51">
      <t>テアテ</t>
    </rPh>
    <phoneticPr fontId="10"/>
  </si>
  <si>
    <t>→本手引きの３ページへ・・・</t>
    <rPh sb="1" eb="2">
      <t>ホン</t>
    </rPh>
    <rPh sb="2" eb="4">
      <t>テビ</t>
    </rPh>
    <phoneticPr fontId="10"/>
  </si>
  <si>
    <t>切り取りや貼り付けは行わず下記のとおりフィルタ機能を使ったセルの並び替えによって対応するようにしてください。</t>
    <rPh sb="13" eb="15">
      <t>カキ</t>
    </rPh>
    <rPh sb="23" eb="25">
      <t>キノウ</t>
    </rPh>
    <phoneticPr fontId="11"/>
  </si>
  <si>
    <t>　 教職員名簿の中で職員の順番を変えたい（校長を先頭に持っていきたい、課程ごとに並び変えたい）場合は、行の</t>
    <rPh sb="2" eb="5">
      <t>キョウショクイン</t>
    </rPh>
    <rPh sb="5" eb="7">
      <t>メイボ</t>
    </rPh>
    <rPh sb="8" eb="9">
      <t>ナカ</t>
    </rPh>
    <rPh sb="10" eb="12">
      <t>ショクイン</t>
    </rPh>
    <rPh sb="13" eb="15">
      <t>ジュンバン</t>
    </rPh>
    <rPh sb="16" eb="17">
      <t>カ</t>
    </rPh>
    <rPh sb="21" eb="23">
      <t>コウチョウ</t>
    </rPh>
    <rPh sb="24" eb="26">
      <t>セントウ</t>
    </rPh>
    <rPh sb="27" eb="28">
      <t>モ</t>
    </rPh>
    <rPh sb="35" eb="37">
      <t>カテイ</t>
    </rPh>
    <rPh sb="40" eb="41">
      <t>ナラ</t>
    </rPh>
    <rPh sb="42" eb="43">
      <t>カ</t>
    </rPh>
    <rPh sb="47" eb="49">
      <t>バアイ</t>
    </rPh>
    <rPh sb="51" eb="52">
      <t>ギョウ</t>
    </rPh>
    <phoneticPr fontId="11"/>
  </si>
  <si>
    <t>　 なお、並び替えをした場合でも新規採用の教職員は名簿の最後尾に来るようにしてください。</t>
    <rPh sb="5" eb="6">
      <t>ナラ</t>
    </rPh>
    <rPh sb="7" eb="8">
      <t>カ</t>
    </rPh>
    <rPh sb="12" eb="14">
      <t>バアイ</t>
    </rPh>
    <rPh sb="16" eb="18">
      <t>シンキ</t>
    </rPh>
    <rPh sb="18" eb="20">
      <t>サイヨウ</t>
    </rPh>
    <rPh sb="21" eb="24">
      <t>キョウショクイン</t>
    </rPh>
    <rPh sb="25" eb="27">
      <t>メイボ</t>
    </rPh>
    <rPh sb="28" eb="31">
      <t>サイコウビ</t>
    </rPh>
    <rPh sb="32" eb="33">
      <t>ク</t>
    </rPh>
    <phoneticPr fontId="11"/>
  </si>
  <si>
    <t>※ 新規採用職員の順番を変更したい場合は、所属コードの▼をクリックしたあと、「３」のみをチェックした状態で</t>
    <rPh sb="2" eb="4">
      <t>シンキ</t>
    </rPh>
    <rPh sb="4" eb="6">
      <t>サイヨウ</t>
    </rPh>
    <rPh sb="6" eb="8">
      <t>ショクイン</t>
    </rPh>
    <rPh sb="9" eb="11">
      <t>ジュンバン</t>
    </rPh>
    <rPh sb="12" eb="14">
      <t>ヘンコウ</t>
    </rPh>
    <rPh sb="17" eb="19">
      <t>バアイ</t>
    </rPh>
    <rPh sb="21" eb="23">
      <t>ショゾク</t>
    </rPh>
    <rPh sb="50" eb="52">
      <t>ジョウタイ</t>
    </rPh>
    <phoneticPr fontId="11"/>
  </si>
  <si>
    <t>一般
課程</t>
    <rPh sb="0" eb="2">
      <t>イッパン</t>
    </rPh>
    <rPh sb="3" eb="5">
      <t>カテイ</t>
    </rPh>
    <phoneticPr fontId="9"/>
  </si>
  <si>
    <t>コード表</t>
    <rPh sb="3" eb="4">
      <t>ヒョウ</t>
    </rPh>
    <phoneticPr fontId="11"/>
  </si>
  <si>
    <t>所属コード</t>
    <rPh sb="0" eb="2">
      <t>ショゾク</t>
    </rPh>
    <phoneticPr fontId="11"/>
  </si>
  <si>
    <t>性別コード</t>
    <rPh sb="0" eb="2">
      <t>セイベツ</t>
    </rPh>
    <phoneticPr fontId="11"/>
  </si>
  <si>
    <t>職名コード</t>
    <rPh sb="0" eb="2">
      <t>ショクメイ</t>
    </rPh>
    <phoneticPr fontId="11"/>
  </si>
  <si>
    <t>課程コード</t>
    <rPh sb="0" eb="2">
      <t>カテイ</t>
    </rPh>
    <phoneticPr fontId="11"/>
  </si>
  <si>
    <t>分野コード</t>
    <rPh sb="0" eb="2">
      <t>ブンヤ</t>
    </rPh>
    <phoneticPr fontId="11"/>
  </si>
  <si>
    <t>本・兼コード</t>
    <rPh sb="0" eb="1">
      <t>ホン</t>
    </rPh>
    <rPh sb="2" eb="3">
      <t>ケン</t>
    </rPh>
    <phoneticPr fontId="11"/>
  </si>
  <si>
    <t>種類</t>
    <rPh sb="0" eb="2">
      <t>シュルイ</t>
    </rPh>
    <phoneticPr fontId="11"/>
  </si>
  <si>
    <t>雇用状況
コード</t>
    <rPh sb="0" eb="2">
      <t>コヨウ</t>
    </rPh>
    <rPh sb="2" eb="4">
      <t>ジョウキョウ</t>
    </rPh>
    <phoneticPr fontId="11"/>
  </si>
  <si>
    <t>退職財団
加入状況
コード</t>
    <rPh sb="0" eb="2">
      <t>タイショク</t>
    </rPh>
    <rPh sb="2" eb="4">
      <t>ザイダン</t>
    </rPh>
    <rPh sb="5" eb="7">
      <t>カニュウ</t>
    </rPh>
    <rPh sb="7" eb="9">
      <t>ジョウキョウ</t>
    </rPh>
    <phoneticPr fontId="9"/>
  </si>
  <si>
    <t>修正の有無
コード</t>
    <rPh sb="0" eb="2">
      <t>シュウセイ</t>
    </rPh>
    <rPh sb="3" eb="5">
      <t>ウム</t>
    </rPh>
    <phoneticPr fontId="11"/>
  </si>
  <si>
    <t xml:space="preserve"> 休職中（病休、産休等）あるいは海外及び国内派遣研修中など</t>
    <rPh sb="1" eb="4">
      <t>キュウショクチュウ</t>
    </rPh>
    <rPh sb="5" eb="6">
      <t>ビョウ</t>
    </rPh>
    <rPh sb="6" eb="7">
      <t>キュウ</t>
    </rPh>
    <rPh sb="8" eb="11">
      <t>サンキュウナド</t>
    </rPh>
    <rPh sb="16" eb="18">
      <t>カイガイ</t>
    </rPh>
    <rPh sb="18" eb="19">
      <t>オヨ</t>
    </rPh>
    <rPh sb="20" eb="22">
      <t>コクナイ</t>
    </rPh>
    <rPh sb="22" eb="24">
      <t>ハケン</t>
    </rPh>
    <rPh sb="24" eb="27">
      <t>ケンシュウチュウ</t>
    </rPh>
    <phoneticPr fontId="9"/>
  </si>
  <si>
    <t xml:space="preserve"> 男性</t>
    <rPh sb="1" eb="3">
      <t>ダンセイ</t>
    </rPh>
    <phoneticPr fontId="11"/>
  </si>
  <si>
    <t xml:space="preserve"> 女性</t>
    <rPh sb="1" eb="3">
      <t>ジョセイ</t>
    </rPh>
    <phoneticPr fontId="11"/>
  </si>
  <si>
    <t xml:space="preserve"> 校長</t>
    <rPh sb="1" eb="3">
      <t>コウチョウ</t>
    </rPh>
    <phoneticPr fontId="11"/>
  </si>
  <si>
    <t xml:space="preserve"> 教員</t>
    <rPh sb="1" eb="3">
      <t>キョウイン</t>
    </rPh>
    <phoneticPr fontId="11"/>
  </si>
  <si>
    <t xml:space="preserve"> 講師</t>
    <rPh sb="1" eb="3">
      <t>コウシ</t>
    </rPh>
    <phoneticPr fontId="11"/>
  </si>
  <si>
    <t xml:space="preserve"> 事務職員</t>
    <rPh sb="1" eb="3">
      <t>ジム</t>
    </rPh>
    <rPh sb="3" eb="5">
      <t>ショクイン</t>
    </rPh>
    <phoneticPr fontId="11"/>
  </si>
  <si>
    <t xml:space="preserve"> 助手</t>
    <rPh sb="1" eb="3">
      <t>ジョシュ</t>
    </rPh>
    <phoneticPr fontId="11"/>
  </si>
  <si>
    <t xml:space="preserve"> 用務員</t>
    <rPh sb="1" eb="4">
      <t>ヨウムイン</t>
    </rPh>
    <phoneticPr fontId="11"/>
  </si>
  <si>
    <t xml:space="preserve"> 警備員・その他</t>
    <rPh sb="1" eb="4">
      <t>ケイビイン</t>
    </rPh>
    <rPh sb="7" eb="8">
      <t>タ</t>
    </rPh>
    <phoneticPr fontId="11"/>
  </si>
  <si>
    <t xml:space="preserve"> 高等課程</t>
    <rPh sb="1" eb="3">
      <t>コウトウ</t>
    </rPh>
    <rPh sb="3" eb="5">
      <t>カテイ</t>
    </rPh>
    <phoneticPr fontId="11"/>
  </si>
  <si>
    <t xml:space="preserve"> 専門課程</t>
    <rPh sb="1" eb="3">
      <t>センモン</t>
    </rPh>
    <rPh sb="3" eb="5">
      <t>カテイ</t>
    </rPh>
    <phoneticPr fontId="11"/>
  </si>
  <si>
    <t xml:space="preserve"> 一般課程</t>
    <rPh sb="1" eb="3">
      <t>イッパン</t>
    </rPh>
    <rPh sb="3" eb="5">
      <t>カテイ</t>
    </rPh>
    <phoneticPr fontId="11"/>
  </si>
  <si>
    <t xml:space="preserve"> 工業</t>
    <rPh sb="1" eb="3">
      <t>コウギョウ</t>
    </rPh>
    <phoneticPr fontId="11"/>
  </si>
  <si>
    <t xml:space="preserve"> 農業</t>
    <rPh sb="1" eb="3">
      <t>ノウギョウ</t>
    </rPh>
    <phoneticPr fontId="11"/>
  </si>
  <si>
    <t xml:space="preserve"> 医療</t>
    <rPh sb="1" eb="3">
      <t>イリョウ</t>
    </rPh>
    <phoneticPr fontId="11"/>
  </si>
  <si>
    <t xml:space="preserve"> 衛生</t>
    <rPh sb="1" eb="3">
      <t>エイセイ</t>
    </rPh>
    <phoneticPr fontId="11"/>
  </si>
  <si>
    <t xml:space="preserve"> 教育・社会福祉</t>
    <rPh sb="1" eb="3">
      <t>キョウイク</t>
    </rPh>
    <rPh sb="4" eb="6">
      <t>シャカイ</t>
    </rPh>
    <rPh sb="6" eb="8">
      <t>フクシ</t>
    </rPh>
    <phoneticPr fontId="11"/>
  </si>
  <si>
    <t xml:space="preserve"> 商業実務</t>
    <rPh sb="1" eb="3">
      <t>ショウギョウ</t>
    </rPh>
    <rPh sb="3" eb="5">
      <t>ジツム</t>
    </rPh>
    <phoneticPr fontId="11"/>
  </si>
  <si>
    <t xml:space="preserve"> 服飾・家政</t>
    <rPh sb="1" eb="3">
      <t>フクショク</t>
    </rPh>
    <rPh sb="4" eb="6">
      <t>カセイ</t>
    </rPh>
    <phoneticPr fontId="11"/>
  </si>
  <si>
    <t xml:space="preserve"> 文化・教養（81、82以外）</t>
    <rPh sb="1" eb="3">
      <t>ブンカ</t>
    </rPh>
    <rPh sb="4" eb="6">
      <t>キョウヨウ</t>
    </rPh>
    <rPh sb="12" eb="14">
      <t>イガイ</t>
    </rPh>
    <phoneticPr fontId="11"/>
  </si>
  <si>
    <t xml:space="preserve"> 文化・教養（日本語教育）</t>
    <rPh sb="1" eb="3">
      <t>ブンカ</t>
    </rPh>
    <rPh sb="4" eb="6">
      <t>キョウヨウ</t>
    </rPh>
    <rPh sb="7" eb="10">
      <t>ニホンゴ</t>
    </rPh>
    <rPh sb="10" eb="12">
      <t>キョウイク</t>
    </rPh>
    <phoneticPr fontId="11"/>
  </si>
  <si>
    <t xml:space="preserve"> 文化・教養（予備校）</t>
    <rPh sb="1" eb="3">
      <t>ブンカ</t>
    </rPh>
    <rPh sb="4" eb="6">
      <t>キョウヨウ</t>
    </rPh>
    <rPh sb="7" eb="10">
      <t>ヨビコウ</t>
    </rPh>
    <phoneticPr fontId="11"/>
  </si>
  <si>
    <t xml:space="preserve"> 各種学校（外国人学校）</t>
    <rPh sb="1" eb="3">
      <t>カクシュ</t>
    </rPh>
    <rPh sb="3" eb="5">
      <t>ガッコウ</t>
    </rPh>
    <rPh sb="6" eb="9">
      <t>ガイコクジン</t>
    </rPh>
    <rPh sb="9" eb="11">
      <t>ガッコウ</t>
    </rPh>
    <phoneticPr fontId="11"/>
  </si>
  <si>
    <t xml:space="preserve"> 各種学校（90以外）</t>
    <rPh sb="1" eb="3">
      <t>カクシュ</t>
    </rPh>
    <rPh sb="3" eb="5">
      <t>ガッコウ</t>
    </rPh>
    <rPh sb="8" eb="10">
      <t>イガイ</t>
    </rPh>
    <phoneticPr fontId="11"/>
  </si>
  <si>
    <t xml:space="preserve"> 本務</t>
    <rPh sb="1" eb="2">
      <t>ホン</t>
    </rPh>
    <rPh sb="2" eb="3">
      <t>ム</t>
    </rPh>
    <phoneticPr fontId="9"/>
  </si>
  <si>
    <t xml:space="preserve"> 兼務</t>
    <rPh sb="1" eb="3">
      <t>ケンム</t>
    </rPh>
    <phoneticPr fontId="9"/>
  </si>
  <si>
    <t xml:space="preserve"> 非常勤</t>
    <rPh sb="1" eb="4">
      <t>ヒジョウキン</t>
    </rPh>
    <phoneticPr fontId="9"/>
  </si>
  <si>
    <t xml:space="preserve"> 雇用契約期間が１年未満</t>
    <rPh sb="1" eb="3">
      <t>コヨウ</t>
    </rPh>
    <rPh sb="3" eb="5">
      <t>ケイヤク</t>
    </rPh>
    <rPh sb="5" eb="7">
      <t>キカン</t>
    </rPh>
    <rPh sb="9" eb="10">
      <t>ネン</t>
    </rPh>
    <rPh sb="10" eb="12">
      <t>ミマン</t>
    </rPh>
    <phoneticPr fontId="11"/>
  </si>
  <si>
    <t xml:space="preserve"> 月給制の適用を受けない者</t>
    <rPh sb="1" eb="3">
      <t>ゲッキュウ</t>
    </rPh>
    <rPh sb="3" eb="4">
      <t>セイ</t>
    </rPh>
    <rPh sb="5" eb="7">
      <t>テキヨウ</t>
    </rPh>
    <rPh sb="8" eb="9">
      <t>ウ</t>
    </rPh>
    <rPh sb="12" eb="13">
      <t>モノ</t>
    </rPh>
    <phoneticPr fontId="11"/>
  </si>
  <si>
    <t xml:space="preserve"> 上記以外の者</t>
    <rPh sb="1" eb="3">
      <t>ジョウキ</t>
    </rPh>
    <rPh sb="3" eb="5">
      <t>イガイ</t>
    </rPh>
    <rPh sb="6" eb="7">
      <t>モノ</t>
    </rPh>
    <phoneticPr fontId="11"/>
  </si>
  <si>
    <t xml:space="preserve"> 日本私立学校振興・共済事業団に加入</t>
    <rPh sb="1" eb="3">
      <t>ニホン</t>
    </rPh>
    <rPh sb="3" eb="5">
      <t>シリツ</t>
    </rPh>
    <rPh sb="5" eb="7">
      <t>ガッコウ</t>
    </rPh>
    <rPh sb="7" eb="9">
      <t>シンコウ</t>
    </rPh>
    <rPh sb="10" eb="12">
      <t>キョウサイ</t>
    </rPh>
    <rPh sb="12" eb="14">
      <t>ジギョウ</t>
    </rPh>
    <rPh sb="14" eb="15">
      <t>ダン</t>
    </rPh>
    <rPh sb="16" eb="18">
      <t>カニュウ</t>
    </rPh>
    <phoneticPr fontId="9"/>
  </si>
  <si>
    <t xml:space="preserve"> 学校法人又は学校独自の共済制度に加入</t>
    <rPh sb="1" eb="3">
      <t>ガッコウ</t>
    </rPh>
    <rPh sb="3" eb="5">
      <t>ホウジン</t>
    </rPh>
    <rPh sb="5" eb="6">
      <t>マタ</t>
    </rPh>
    <rPh sb="7" eb="9">
      <t>ガッコウ</t>
    </rPh>
    <rPh sb="9" eb="11">
      <t>ドクジ</t>
    </rPh>
    <rPh sb="12" eb="14">
      <t>キョウサイ</t>
    </rPh>
    <rPh sb="14" eb="16">
      <t>セイド</t>
    </rPh>
    <rPh sb="17" eb="19">
      <t>カニュウ</t>
    </rPh>
    <phoneticPr fontId="9"/>
  </si>
  <si>
    <t xml:space="preserve"> いずれにも加入していない</t>
    <rPh sb="6" eb="8">
      <t>カニュウ</t>
    </rPh>
    <phoneticPr fontId="9"/>
  </si>
  <si>
    <t xml:space="preserve"> 私学退職基金財団に加入</t>
    <rPh sb="1" eb="3">
      <t>シガク</t>
    </rPh>
    <rPh sb="3" eb="5">
      <t>タイショク</t>
    </rPh>
    <rPh sb="5" eb="7">
      <t>キキン</t>
    </rPh>
    <rPh sb="7" eb="9">
      <t>ザイダン</t>
    </rPh>
    <rPh sb="10" eb="12">
      <t>カニュウ</t>
    </rPh>
    <phoneticPr fontId="9"/>
  </si>
  <si>
    <t xml:space="preserve"> 私立幼稚園退職基金財団に加入</t>
    <rPh sb="1" eb="3">
      <t>シリツ</t>
    </rPh>
    <rPh sb="3" eb="6">
      <t>ヨウチエン</t>
    </rPh>
    <rPh sb="6" eb="8">
      <t>タイショク</t>
    </rPh>
    <rPh sb="8" eb="10">
      <t>キキン</t>
    </rPh>
    <rPh sb="10" eb="12">
      <t>ザイダン</t>
    </rPh>
    <rPh sb="13" eb="15">
      <t>カニュウ</t>
    </rPh>
    <phoneticPr fontId="9"/>
  </si>
  <si>
    <t xml:space="preserve"> 専修学校各種学校退職基金財団に加入</t>
    <rPh sb="1" eb="3">
      <t>センシュウ</t>
    </rPh>
    <rPh sb="3" eb="5">
      <t>ガッコウ</t>
    </rPh>
    <rPh sb="5" eb="7">
      <t>カクシュ</t>
    </rPh>
    <rPh sb="7" eb="9">
      <t>ガッコウ</t>
    </rPh>
    <rPh sb="9" eb="11">
      <t>タイショク</t>
    </rPh>
    <rPh sb="11" eb="13">
      <t>キキン</t>
    </rPh>
    <rPh sb="13" eb="15">
      <t>ザイダン</t>
    </rPh>
    <rPh sb="16" eb="18">
      <t>カニュウ</t>
    </rPh>
    <phoneticPr fontId="9"/>
  </si>
  <si>
    <t xml:space="preserve"> 修正なし</t>
    <rPh sb="1" eb="3">
      <t>シュウセイ</t>
    </rPh>
    <phoneticPr fontId="11"/>
  </si>
  <si>
    <t xml:space="preserve"> 修正あり</t>
    <rPh sb="1" eb="3">
      <t>シュウセイ</t>
    </rPh>
    <phoneticPr fontId="11"/>
  </si>
  <si>
    <t>共済等
加入状況
コード</t>
    <rPh sb="0" eb="2">
      <t>キョウサイ</t>
    </rPh>
    <rPh sb="2" eb="3">
      <t>トウ</t>
    </rPh>
    <rPh sb="4" eb="6">
      <t>カニュウ</t>
    </rPh>
    <rPh sb="6" eb="8">
      <t>ジョウキョウ</t>
    </rPh>
    <phoneticPr fontId="11"/>
  </si>
  <si>
    <t xml:space="preserve">　 </t>
    <phoneticPr fontId="10"/>
  </si>
  <si>
    <t>　（ファイル名やフォルダを移動した場合は、もう一度行う必要があります。）</t>
    <phoneticPr fontId="11"/>
  </si>
  <si>
    <r>
      <t>ア．</t>
    </r>
    <r>
      <rPr>
        <sz val="9.5"/>
        <rFont val="ＭＳ Ｐ明朝"/>
        <family val="1"/>
        <charset val="128"/>
      </rPr>
      <t>他の学校と兼務している者</t>
    </r>
    <rPh sb="2" eb="3">
      <t>ホカ</t>
    </rPh>
    <rPh sb="4" eb="6">
      <t>ガッコウ</t>
    </rPh>
    <rPh sb="7" eb="9">
      <t>ケンム</t>
    </rPh>
    <rPh sb="13" eb="14">
      <t>モノ</t>
    </rPh>
    <phoneticPr fontId="10"/>
  </si>
  <si>
    <r>
      <t>ウ．</t>
    </r>
    <r>
      <rPr>
        <sz val="9.5"/>
        <rFont val="ＭＳ Ｐ明朝"/>
        <family val="1"/>
        <charset val="128"/>
      </rPr>
      <t>職名コードに変更があった者</t>
    </r>
    <rPh sb="2" eb="4">
      <t>ショクメイ</t>
    </rPh>
    <rPh sb="8" eb="10">
      <t>ヘンコウ</t>
    </rPh>
    <rPh sb="14" eb="15">
      <t>モノ</t>
    </rPh>
    <phoneticPr fontId="10"/>
  </si>
  <si>
    <r>
      <t>エ．</t>
    </r>
    <r>
      <rPr>
        <sz val="9.5"/>
        <rFont val="ＭＳ Ｐ明朝"/>
        <family val="1"/>
        <charset val="128"/>
      </rPr>
      <t>４月支払給与欄に５月支給予定額を記入している場合</t>
    </r>
    <rPh sb="3" eb="4">
      <t>ガツ</t>
    </rPh>
    <rPh sb="4" eb="6">
      <t>シハラ</t>
    </rPh>
    <rPh sb="6" eb="8">
      <t>キュウヨ</t>
    </rPh>
    <rPh sb="8" eb="9">
      <t>ラン</t>
    </rPh>
    <rPh sb="11" eb="12">
      <t>ガツ</t>
    </rPh>
    <rPh sb="12" eb="14">
      <t>シキュウ</t>
    </rPh>
    <rPh sb="14" eb="16">
      <t>ヨテイ</t>
    </rPh>
    <rPh sb="16" eb="17">
      <t>ガク</t>
    </rPh>
    <rPh sb="18" eb="20">
      <t>キニュウ</t>
    </rPh>
    <rPh sb="24" eb="26">
      <t>バアイ</t>
    </rPh>
    <phoneticPr fontId="11"/>
  </si>
  <si>
    <t>　①　学校コード、学校名</t>
    <rPh sb="3" eb="5">
      <t>ガッコウ</t>
    </rPh>
    <rPh sb="9" eb="11">
      <t>ガッコウ</t>
    </rPh>
    <rPh sb="11" eb="12">
      <t>メイ</t>
    </rPh>
    <phoneticPr fontId="10"/>
  </si>
  <si>
    <t>　②　設置者種別、設置課程</t>
    <rPh sb="3" eb="6">
      <t>セッチシャ</t>
    </rPh>
    <rPh sb="6" eb="8">
      <t>シュベツ</t>
    </rPh>
    <rPh sb="9" eb="11">
      <t>セッチ</t>
    </rPh>
    <rPh sb="11" eb="13">
      <t>カテイ</t>
    </rPh>
    <phoneticPr fontId="10"/>
  </si>
  <si>
    <t>　④　所属コード</t>
    <rPh sb="3" eb="5">
      <t>ショゾク</t>
    </rPh>
    <phoneticPr fontId="10"/>
  </si>
  <si>
    <t>　⑥  生年月日</t>
    <rPh sb="4" eb="6">
      <t>セイネン</t>
    </rPh>
    <rPh sb="6" eb="8">
      <t>ガッピ</t>
    </rPh>
    <phoneticPr fontId="10"/>
  </si>
  <si>
    <t>　⑦　性別</t>
    <rPh sb="3" eb="5">
      <t>セイベツ</t>
    </rPh>
    <phoneticPr fontId="10"/>
  </si>
  <si>
    <t>　⑧  採用年月日</t>
    <rPh sb="4" eb="6">
      <t>サイヨウ</t>
    </rPh>
    <rPh sb="6" eb="7">
      <t>ドシ</t>
    </rPh>
    <rPh sb="7" eb="9">
      <t>ガッピ</t>
    </rPh>
    <phoneticPr fontId="10"/>
  </si>
  <si>
    <t>　⑨　コード：職名</t>
    <rPh sb="7" eb="9">
      <t>ショクメイ</t>
    </rPh>
    <phoneticPr fontId="10"/>
  </si>
  <si>
    <t>　⑫　課程</t>
    <rPh sb="3" eb="5">
      <t>カテイ</t>
    </rPh>
    <phoneticPr fontId="10"/>
  </si>
  <si>
    <t>　⑬　分野</t>
    <rPh sb="3" eb="5">
      <t>ブンヤ</t>
    </rPh>
    <phoneticPr fontId="10"/>
  </si>
  <si>
    <t>　⑲　共済等加入状況</t>
    <rPh sb="3" eb="6">
      <t>キョウサイトウ</t>
    </rPh>
    <rPh sb="6" eb="8">
      <t>カニュウ</t>
    </rPh>
    <rPh sb="8" eb="10">
      <t>ジョウキョウ</t>
    </rPh>
    <phoneticPr fontId="10"/>
  </si>
  <si>
    <t>　㉔　備考</t>
    <rPh sb="3" eb="5">
      <t>ビコウ</t>
    </rPh>
    <phoneticPr fontId="10"/>
  </si>
  <si>
    <t>　㉓　修正の有無</t>
    <rPh sb="3" eb="5">
      <t>シュウセイ</t>
    </rPh>
    <rPh sb="6" eb="8">
      <t>ウム</t>
    </rPh>
    <phoneticPr fontId="10"/>
  </si>
  <si>
    <t>①</t>
    <phoneticPr fontId="11"/>
  </si>
  <si>
    <t>最後尾に来ていない場合は、最初に所属コードの▼をクリックし、「昇順」を選び、所属コード３の職員が</t>
    <phoneticPr fontId="11"/>
  </si>
  <si>
    <t>最後尾に来るようにしてください。</t>
    <phoneticPr fontId="11"/>
  </si>
  <si>
    <t>　　作業してください。</t>
    <phoneticPr fontId="11"/>
  </si>
  <si>
    <t>付番し直してください。</t>
    <phoneticPr fontId="11"/>
  </si>
  <si>
    <t xml:space="preserve"> 　出ていないか確認してください。</t>
    <phoneticPr fontId="11"/>
  </si>
  <si>
    <t>① 入力漏れや教職員名簿シートに「※データが正しくありません」「入力チェックをしてください」の文字が</t>
    <rPh sb="2" eb="4">
      <t>ニュウリョク</t>
    </rPh>
    <rPh sb="4" eb="5">
      <t>モ</t>
    </rPh>
    <rPh sb="7" eb="10">
      <t>キョウショクイン</t>
    </rPh>
    <rPh sb="10" eb="12">
      <t>メイボ</t>
    </rPh>
    <rPh sb="22" eb="23">
      <t>タダ</t>
    </rPh>
    <rPh sb="32" eb="34">
      <t>ニュウリョク</t>
    </rPh>
    <phoneticPr fontId="10"/>
  </si>
  <si>
    <t>　・ 電子メールの本文に、学校名、担当者名、連絡先電話番号を記載してください。</t>
    <rPh sb="3" eb="5">
      <t>デンシ</t>
    </rPh>
    <rPh sb="9" eb="11">
      <t>ホンブン</t>
    </rPh>
    <rPh sb="13" eb="15">
      <t>ガッコウ</t>
    </rPh>
    <rPh sb="15" eb="16">
      <t>メイ</t>
    </rPh>
    <rPh sb="17" eb="19">
      <t>タントウ</t>
    </rPh>
    <rPh sb="19" eb="20">
      <t>シャ</t>
    </rPh>
    <rPh sb="20" eb="21">
      <t>メイ</t>
    </rPh>
    <rPh sb="22" eb="25">
      <t>レンラクサキ</t>
    </rPh>
    <rPh sb="25" eb="27">
      <t>デンワ</t>
    </rPh>
    <rPh sb="27" eb="29">
      <t>バンゴウ</t>
    </rPh>
    <rPh sb="30" eb="32">
      <t>キサイ</t>
    </rPh>
    <phoneticPr fontId="10"/>
  </si>
  <si>
    <t>　・ もし、学校法人（又は学校）の個人情報保護規定等により、教職員名簿の電子ファイルをメール に添付でき</t>
    <rPh sb="6" eb="8">
      <t>ガッコウ</t>
    </rPh>
    <rPh sb="8" eb="10">
      <t>ホウジン</t>
    </rPh>
    <rPh sb="11" eb="12">
      <t>マタ</t>
    </rPh>
    <rPh sb="13" eb="15">
      <t>ガッコウ</t>
    </rPh>
    <rPh sb="17" eb="19">
      <t>コジン</t>
    </rPh>
    <rPh sb="19" eb="21">
      <t>ジョウホウ</t>
    </rPh>
    <rPh sb="21" eb="23">
      <t>ホゴ</t>
    </rPh>
    <rPh sb="23" eb="25">
      <t>キテイ</t>
    </rPh>
    <rPh sb="25" eb="26">
      <t>トウ</t>
    </rPh>
    <rPh sb="30" eb="33">
      <t>キョウショクイン</t>
    </rPh>
    <rPh sb="33" eb="35">
      <t>メイボ</t>
    </rPh>
    <rPh sb="36" eb="38">
      <t>デンシ</t>
    </rPh>
    <phoneticPr fontId="10"/>
  </si>
  <si>
    <t>・ データをコピーして貼り付ける場合は、「形式を選択して貼り付け」から「値」を選択して貼り付けてください。</t>
    <rPh sb="11" eb="12">
      <t>ハ</t>
    </rPh>
    <rPh sb="13" eb="14">
      <t>ツ</t>
    </rPh>
    <rPh sb="16" eb="18">
      <t>バアイ</t>
    </rPh>
    <rPh sb="21" eb="23">
      <t>ケイシキ</t>
    </rPh>
    <rPh sb="24" eb="26">
      <t>センタク</t>
    </rPh>
    <rPh sb="28" eb="29">
      <t>ハ</t>
    </rPh>
    <rPh sb="30" eb="31">
      <t>ツ</t>
    </rPh>
    <rPh sb="36" eb="37">
      <t>アタイ</t>
    </rPh>
    <rPh sb="39" eb="41">
      <t>センタク</t>
    </rPh>
    <rPh sb="43" eb="44">
      <t>ハ</t>
    </rPh>
    <rPh sb="45" eb="46">
      <t>ツ</t>
    </rPh>
    <phoneticPr fontId="10"/>
  </si>
  <si>
    <t>・ 教職員名簿の順番を変更したい場合は、行の切り取り、挿入等は行わずフィルタ機能による並べ替えを</t>
    <rPh sb="2" eb="5">
      <t>キョウショクイン</t>
    </rPh>
    <rPh sb="5" eb="7">
      <t>メイボ</t>
    </rPh>
    <rPh sb="8" eb="10">
      <t>ジュンバン</t>
    </rPh>
    <rPh sb="11" eb="13">
      <t>ヘンコウ</t>
    </rPh>
    <rPh sb="16" eb="18">
      <t>バアイ</t>
    </rPh>
    <rPh sb="20" eb="21">
      <t>ギョウ</t>
    </rPh>
    <rPh sb="22" eb="23">
      <t>キ</t>
    </rPh>
    <rPh sb="24" eb="25">
      <t>ト</t>
    </rPh>
    <rPh sb="27" eb="29">
      <t>ソウニュウ</t>
    </rPh>
    <rPh sb="29" eb="30">
      <t>トウ</t>
    </rPh>
    <rPh sb="31" eb="32">
      <t>オコナ</t>
    </rPh>
    <rPh sb="38" eb="40">
      <t>キノウ</t>
    </rPh>
    <rPh sb="43" eb="44">
      <t>ナラ</t>
    </rPh>
    <rPh sb="45" eb="46">
      <t>カ</t>
    </rPh>
    <phoneticPr fontId="10"/>
  </si>
  <si>
    <t>原則、学校ごとで作成します。</t>
    <rPh sb="0" eb="2">
      <t>ゲンソク</t>
    </rPh>
    <rPh sb="3" eb="5">
      <t>ガッコウ</t>
    </rPh>
    <rPh sb="8" eb="10">
      <t>サクセイ</t>
    </rPh>
    <phoneticPr fontId="10"/>
  </si>
  <si>
    <t>本来の学校運営業務以外の活動に従事する者（附帯事業のみに従事する者等）については、記載しないで</t>
    <rPh sb="0" eb="2">
      <t>ホンライ</t>
    </rPh>
    <rPh sb="3" eb="5">
      <t>ガッコウ</t>
    </rPh>
    <rPh sb="5" eb="7">
      <t>ウンエイ</t>
    </rPh>
    <rPh sb="7" eb="9">
      <t>ギョウム</t>
    </rPh>
    <rPh sb="9" eb="11">
      <t>イガイ</t>
    </rPh>
    <rPh sb="28" eb="30">
      <t>ジュウジ</t>
    </rPh>
    <rPh sb="32" eb="33">
      <t>モノ</t>
    </rPh>
    <rPh sb="33" eb="34">
      <t>トウ</t>
    </rPh>
    <phoneticPr fontId="10"/>
  </si>
  <si>
    <t>　（１）　継続して学校に勤務している場合</t>
    <rPh sb="5" eb="7">
      <t>ケイゾク</t>
    </rPh>
    <rPh sb="9" eb="11">
      <t>ガッコウ</t>
    </rPh>
    <rPh sb="12" eb="14">
      <t>キンム</t>
    </rPh>
    <rPh sb="18" eb="20">
      <t>バアイ</t>
    </rPh>
    <phoneticPr fontId="10"/>
  </si>
  <si>
    <t>　（２）　退職している場合</t>
    <rPh sb="5" eb="7">
      <t>タイショク</t>
    </rPh>
    <rPh sb="11" eb="13">
      <t>バアイ</t>
    </rPh>
    <phoneticPr fontId="10"/>
  </si>
  <si>
    <t>　（３）　休職中（病休、産休等）あるいは、海外及び国内派遣研修中などの場合</t>
    <rPh sb="5" eb="8">
      <t>キュウショクチュウ</t>
    </rPh>
    <rPh sb="9" eb="11">
      <t>ビョウキュウ</t>
    </rPh>
    <rPh sb="12" eb="14">
      <t>サンキュウ</t>
    </rPh>
    <rPh sb="14" eb="15">
      <t>トウ</t>
    </rPh>
    <rPh sb="21" eb="23">
      <t>カイガイ</t>
    </rPh>
    <rPh sb="23" eb="24">
      <t>オヨ</t>
    </rPh>
    <rPh sb="25" eb="27">
      <t>コクナイ</t>
    </rPh>
    <rPh sb="27" eb="29">
      <t>ハケン</t>
    </rPh>
    <rPh sb="29" eb="32">
      <t>ケンシュウチュウ</t>
    </rPh>
    <rPh sb="35" eb="37">
      <t>バアイ</t>
    </rPh>
    <phoneticPr fontId="10"/>
  </si>
  <si>
    <t>　課程や授業時間等について変更がある場合は、情報を最新の状態にしたうえで、該当箇所のセルを</t>
    <rPh sb="1" eb="3">
      <t>カテイ</t>
    </rPh>
    <rPh sb="4" eb="6">
      <t>ジュギョウ</t>
    </rPh>
    <rPh sb="6" eb="8">
      <t>ジカン</t>
    </rPh>
    <rPh sb="8" eb="9">
      <t>トウ</t>
    </rPh>
    <rPh sb="13" eb="15">
      <t>ヘンコウ</t>
    </rPh>
    <rPh sb="18" eb="20">
      <t>バアイ</t>
    </rPh>
    <rPh sb="22" eb="24">
      <t>ジョウホウ</t>
    </rPh>
    <rPh sb="25" eb="27">
      <t>サイシン</t>
    </rPh>
    <rPh sb="28" eb="30">
      <t>ジョウタイ</t>
    </rPh>
    <rPh sb="37" eb="39">
      <t>ガイトウ</t>
    </rPh>
    <rPh sb="39" eb="41">
      <t>カショ</t>
    </rPh>
    <phoneticPr fontId="10"/>
  </si>
  <si>
    <r>
      <rPr>
        <sz val="10"/>
        <rFont val="ＭＳ Ｐ明朝"/>
        <family val="1"/>
        <charset val="128"/>
      </rPr>
      <t>　</t>
    </r>
    <r>
      <rPr>
        <u/>
        <sz val="10"/>
        <rFont val="ＭＳ Ｐ明朝"/>
        <family val="1"/>
        <charset val="128"/>
      </rPr>
      <t>退職者について行を削除したり、空欄にするようなことはしないでください。</t>
    </r>
    <rPh sb="1" eb="4">
      <t>タイショクシャ</t>
    </rPh>
    <rPh sb="8" eb="9">
      <t>ギョウ</t>
    </rPh>
    <rPh sb="10" eb="12">
      <t>サクジョ</t>
    </rPh>
    <rPh sb="16" eb="18">
      <t>クウラン</t>
    </rPh>
    <phoneticPr fontId="10"/>
  </si>
  <si>
    <t>　所属コードを「２」としてください。</t>
    <rPh sb="1" eb="3">
      <t>ショゾク</t>
    </rPh>
    <phoneticPr fontId="10"/>
  </si>
  <si>
    <t>　所属コードを「３」とし、該当する教職員のデータを入力してください。</t>
    <rPh sb="1" eb="3">
      <t>ショゾク</t>
    </rPh>
    <rPh sb="13" eb="15">
      <t>ガイトウ</t>
    </rPh>
    <rPh sb="17" eb="20">
      <t>キョウショクイン</t>
    </rPh>
    <rPh sb="25" eb="27">
      <t>ニュウリョク</t>
    </rPh>
    <phoneticPr fontId="10"/>
  </si>
  <si>
    <t>３ 兼務校がある場合</t>
    <rPh sb="2" eb="4">
      <t>ケンム</t>
    </rPh>
    <rPh sb="4" eb="5">
      <t>コウ</t>
    </rPh>
    <rPh sb="8" eb="10">
      <t>バアイ</t>
    </rPh>
    <phoneticPr fontId="10"/>
  </si>
  <si>
    <t>２ 所属コードによる記載方法の違いについて</t>
    <rPh sb="2" eb="4">
      <t>ショゾク</t>
    </rPh>
    <rPh sb="10" eb="12">
      <t>キサイ</t>
    </rPh>
    <rPh sb="12" eb="14">
      <t>ホウホウ</t>
    </rPh>
    <rPh sb="15" eb="16">
      <t>チガ</t>
    </rPh>
    <phoneticPr fontId="10"/>
  </si>
  <si>
    <t>　　設置課程欄には、学校が設置している課程に「○」を記入してください。（専修学校のみ記入）</t>
    <rPh sb="2" eb="4">
      <t>セッチ</t>
    </rPh>
    <rPh sb="4" eb="6">
      <t>カテイ</t>
    </rPh>
    <rPh sb="6" eb="7">
      <t>ラン</t>
    </rPh>
    <rPh sb="10" eb="12">
      <t>ガッコウ</t>
    </rPh>
    <rPh sb="13" eb="15">
      <t>セッチ</t>
    </rPh>
    <rPh sb="19" eb="21">
      <t>カテイ</t>
    </rPh>
    <rPh sb="26" eb="28">
      <t>キニュウ</t>
    </rPh>
    <rPh sb="36" eb="38">
      <t>センシュウ</t>
    </rPh>
    <rPh sb="38" eb="40">
      <t>ガッコウ</t>
    </rPh>
    <rPh sb="42" eb="44">
      <t>キニュウ</t>
    </rPh>
    <phoneticPr fontId="10"/>
  </si>
  <si>
    <t>　　設置者種別をプルダウンより選んでください。</t>
    <rPh sb="2" eb="5">
      <t>セッチシャ</t>
    </rPh>
    <rPh sb="5" eb="7">
      <t>シュベツ</t>
    </rPh>
    <rPh sb="15" eb="16">
      <t>エラ</t>
    </rPh>
    <phoneticPr fontId="10"/>
  </si>
  <si>
    <t>　　教職員名簿の担当者名とメールアドレスを記入してください。</t>
    <rPh sb="2" eb="5">
      <t>キョウショクイン</t>
    </rPh>
    <rPh sb="5" eb="7">
      <t>メイボ</t>
    </rPh>
    <rPh sb="8" eb="11">
      <t>タントウシャ</t>
    </rPh>
    <rPh sb="11" eb="12">
      <t>メイ</t>
    </rPh>
    <rPh sb="21" eb="23">
      <t>キニュウ</t>
    </rPh>
    <phoneticPr fontId="10"/>
  </si>
  <si>
    <t>　　手順Ⅱを参照し、プルダウンより選んでください。　（継続：0　退職：1　休職・派遣中：2　新規：3）</t>
    <rPh sb="2" eb="4">
      <t>テジュン</t>
    </rPh>
    <rPh sb="6" eb="8">
      <t>サンショウ</t>
    </rPh>
    <rPh sb="17" eb="18">
      <t>エラ</t>
    </rPh>
    <rPh sb="27" eb="29">
      <t>ケイゾク</t>
    </rPh>
    <rPh sb="32" eb="34">
      <t>タイショク</t>
    </rPh>
    <rPh sb="37" eb="39">
      <t>キュウショク</t>
    </rPh>
    <rPh sb="40" eb="42">
      <t>ハケン</t>
    </rPh>
    <rPh sb="42" eb="43">
      <t>チュウ</t>
    </rPh>
    <rPh sb="46" eb="48">
      <t>シンキ</t>
    </rPh>
    <phoneticPr fontId="10"/>
  </si>
  <si>
    <t>　　年号をプルダウンから選択し、年は和暦で記入してください。</t>
    <rPh sb="2" eb="3">
      <t>ネン</t>
    </rPh>
    <rPh sb="3" eb="4">
      <t>ゴウ</t>
    </rPh>
    <rPh sb="12" eb="14">
      <t>センタク</t>
    </rPh>
    <rPh sb="16" eb="17">
      <t>ネン</t>
    </rPh>
    <rPh sb="18" eb="20">
      <t>ワレキ</t>
    </rPh>
    <rPh sb="21" eb="23">
      <t>キニュウ</t>
    </rPh>
    <phoneticPr fontId="10"/>
  </si>
  <si>
    <t>　　男性は１、女性は２を選んでください。</t>
    <rPh sb="2" eb="4">
      <t>ダンセイ</t>
    </rPh>
    <rPh sb="7" eb="9">
      <t>ジョセイ</t>
    </rPh>
    <rPh sb="12" eb="13">
      <t>エラ</t>
    </rPh>
    <phoneticPr fontId="10"/>
  </si>
  <si>
    <t>　　原則として、当該学校の設置者が採用した年を「生年月日」の年欄と同様に和暦で記入してください。</t>
    <rPh sb="2" eb="4">
      <t>ゲンソク</t>
    </rPh>
    <rPh sb="8" eb="10">
      <t>トウガイ</t>
    </rPh>
    <rPh sb="10" eb="12">
      <t>ガッコウ</t>
    </rPh>
    <rPh sb="13" eb="15">
      <t>セッチ</t>
    </rPh>
    <rPh sb="15" eb="16">
      <t>シャ</t>
    </rPh>
    <rPh sb="17" eb="19">
      <t>サイヨウ</t>
    </rPh>
    <rPh sb="21" eb="22">
      <t>トシ</t>
    </rPh>
    <rPh sb="24" eb="26">
      <t>セイネン</t>
    </rPh>
    <rPh sb="26" eb="28">
      <t>ガッピ</t>
    </rPh>
    <rPh sb="30" eb="31">
      <t>ネン</t>
    </rPh>
    <rPh sb="31" eb="32">
      <t>ラン</t>
    </rPh>
    <rPh sb="33" eb="35">
      <t>ドウヨウ</t>
    </rPh>
    <rPh sb="36" eb="38">
      <t>ワレキ</t>
    </rPh>
    <rPh sb="39" eb="41">
      <t>キニュウ</t>
    </rPh>
    <phoneticPr fontId="10"/>
  </si>
  <si>
    <t>　　ただし、設置者変更、学校法人化などの異動があった場合でも、継続して勤務している教職員については、</t>
    <rPh sb="6" eb="9">
      <t>セッチシャ</t>
    </rPh>
    <rPh sb="9" eb="11">
      <t>ヘンコウ</t>
    </rPh>
    <rPh sb="12" eb="14">
      <t>ガッコウ</t>
    </rPh>
    <rPh sb="14" eb="17">
      <t>ホウジンカ</t>
    </rPh>
    <rPh sb="20" eb="22">
      <t>イドウ</t>
    </rPh>
    <rPh sb="26" eb="28">
      <t>バアイ</t>
    </rPh>
    <rPh sb="31" eb="33">
      <t>ケイゾク</t>
    </rPh>
    <rPh sb="35" eb="37">
      <t>キンム</t>
    </rPh>
    <rPh sb="41" eb="44">
      <t>キョウショクイン</t>
    </rPh>
    <phoneticPr fontId="10"/>
  </si>
  <si>
    <t>　　専修学校で職名コードが 01：校長、12：教員、17：講師、32：助手の場合、課程コードをプルダウンから</t>
    <rPh sb="2" eb="4">
      <t>センシュウ</t>
    </rPh>
    <rPh sb="4" eb="6">
      <t>ガッコウ</t>
    </rPh>
    <rPh sb="7" eb="9">
      <t>ショクメイ</t>
    </rPh>
    <rPh sb="17" eb="19">
      <t>コウチョウ</t>
    </rPh>
    <rPh sb="23" eb="25">
      <t>キョウイン</t>
    </rPh>
    <rPh sb="29" eb="31">
      <t>コウシ</t>
    </rPh>
    <rPh sb="35" eb="37">
      <t>ジョシュ</t>
    </rPh>
    <rPh sb="38" eb="40">
      <t>バアイ</t>
    </rPh>
    <rPh sb="41" eb="43">
      <t>カテイ</t>
    </rPh>
    <phoneticPr fontId="10"/>
  </si>
  <si>
    <t>　　職名コードが12：教員、17：講師、32：助手の場合、分野コードをプルダウンから選んでください。</t>
    <rPh sb="2" eb="4">
      <t>ショクメイ</t>
    </rPh>
    <rPh sb="29" eb="31">
      <t>ブンヤ</t>
    </rPh>
    <rPh sb="42" eb="43">
      <t>エラ</t>
    </rPh>
    <phoneticPr fontId="11"/>
  </si>
  <si>
    <t>　　担当しない場合には「00」を選んでください。</t>
    <rPh sb="2" eb="4">
      <t>タントウ</t>
    </rPh>
    <rPh sb="7" eb="9">
      <t>バアイ</t>
    </rPh>
    <rPh sb="16" eb="17">
      <t>エラ</t>
    </rPh>
    <phoneticPr fontId="11"/>
  </si>
  <si>
    <t>　　今年度５月に適用される時間割を基に１週間当たりの授業日数を記入してください。</t>
    <rPh sb="2" eb="5">
      <t>コンネンド</t>
    </rPh>
    <rPh sb="6" eb="7">
      <t>ガツ</t>
    </rPh>
    <rPh sb="8" eb="10">
      <t>テキヨウ</t>
    </rPh>
    <rPh sb="13" eb="16">
      <t>ジカンワリ</t>
    </rPh>
    <rPh sb="17" eb="18">
      <t>モト</t>
    </rPh>
    <rPh sb="20" eb="22">
      <t>シュウカン</t>
    </rPh>
    <rPh sb="22" eb="23">
      <t>ア</t>
    </rPh>
    <rPh sb="26" eb="28">
      <t>ジュギョウ</t>
    </rPh>
    <rPh sb="28" eb="30">
      <t>ニッスウ</t>
    </rPh>
    <rPh sb="31" eb="32">
      <t>キ</t>
    </rPh>
    <rPh sb="32" eb="33">
      <t>ニュウ</t>
    </rPh>
    <phoneticPr fontId="10"/>
  </si>
  <si>
    <t>　　就業規則に基づき、その者が一週間に勤務を要する日数をプルダウンから選んでください。</t>
    <rPh sb="2" eb="4">
      <t>シュウギョウ</t>
    </rPh>
    <rPh sb="4" eb="6">
      <t>キソク</t>
    </rPh>
    <rPh sb="7" eb="8">
      <t>モト</t>
    </rPh>
    <rPh sb="35" eb="36">
      <t>エラ</t>
    </rPh>
    <phoneticPr fontId="10"/>
  </si>
  <si>
    <t>　　教職員の勤務形態に応じて、本務は「１」、兼務は「２」、非常勤は「３」をプルダウンから選んでください。</t>
    <rPh sb="2" eb="5">
      <t>キョウショクイン</t>
    </rPh>
    <rPh sb="6" eb="8">
      <t>キンム</t>
    </rPh>
    <rPh sb="8" eb="10">
      <t>ケイタイ</t>
    </rPh>
    <rPh sb="11" eb="12">
      <t>オウ</t>
    </rPh>
    <rPh sb="44" eb="45">
      <t>エラ</t>
    </rPh>
    <phoneticPr fontId="10"/>
  </si>
  <si>
    <t>　　それぞれの区分は以下のとおりです。</t>
    <rPh sb="7" eb="9">
      <t>クブン</t>
    </rPh>
    <rPh sb="10" eb="12">
      <t>イカ</t>
    </rPh>
    <phoneticPr fontId="10"/>
  </si>
  <si>
    <t xml:space="preserve"> １　次の要件をみたす者は、原則として、本務又は兼務とし、その他は非常勤とします。</t>
    <rPh sb="3" eb="4">
      <t>ツギ</t>
    </rPh>
    <rPh sb="5" eb="7">
      <t>ヨウケン</t>
    </rPh>
    <rPh sb="11" eb="12">
      <t>モノ</t>
    </rPh>
    <phoneticPr fontId="10"/>
  </si>
  <si>
    <t xml:space="preserve"> ２．本務・兼務の区分は次によります。</t>
    <rPh sb="3" eb="5">
      <t>ホンム</t>
    </rPh>
    <rPh sb="6" eb="8">
      <t>ケンム</t>
    </rPh>
    <rPh sb="9" eb="11">
      <t>クブン</t>
    </rPh>
    <rPh sb="12" eb="13">
      <t>ツギ</t>
    </rPh>
    <phoneticPr fontId="10"/>
  </si>
  <si>
    <t>　　５月の教員別週授業時間割及び学級別週授業時間割では教科を担当していないが、今年度中に教科を担当</t>
    <rPh sb="3" eb="4">
      <t>ガツ</t>
    </rPh>
    <rPh sb="5" eb="7">
      <t>キョウイン</t>
    </rPh>
    <rPh sb="7" eb="8">
      <t>ベツ</t>
    </rPh>
    <rPh sb="8" eb="9">
      <t>シュウ</t>
    </rPh>
    <rPh sb="9" eb="11">
      <t>ジュギョウ</t>
    </rPh>
    <rPh sb="11" eb="13">
      <t>ジカン</t>
    </rPh>
    <rPh sb="13" eb="14">
      <t>ワリ</t>
    </rPh>
    <rPh sb="14" eb="15">
      <t>オヨ</t>
    </rPh>
    <rPh sb="16" eb="18">
      <t>ガッキュウ</t>
    </rPh>
    <rPh sb="18" eb="19">
      <t>ベツ</t>
    </rPh>
    <rPh sb="19" eb="20">
      <t>シュウ</t>
    </rPh>
    <rPh sb="20" eb="22">
      <t>ジュギョウ</t>
    </rPh>
    <rPh sb="22" eb="24">
      <t>ジカン</t>
    </rPh>
    <rPh sb="24" eb="25">
      <t>ワ</t>
    </rPh>
    <rPh sb="27" eb="29">
      <t>キョウカ</t>
    </rPh>
    <rPh sb="30" eb="32">
      <t>タントウ</t>
    </rPh>
    <rPh sb="39" eb="42">
      <t>コンネンド</t>
    </rPh>
    <rPh sb="42" eb="43">
      <t>チュウ</t>
    </rPh>
    <rPh sb="44" eb="46">
      <t>キョウカ</t>
    </rPh>
    <rPh sb="47" eb="49">
      <t>タントウ</t>
    </rPh>
    <phoneticPr fontId="10"/>
  </si>
  <si>
    <t>　　日本私立学校振興・共済事業団に加入している場合は「１」、学校法人又は学校独自の共済制度に加入して</t>
    <rPh sb="2" eb="4">
      <t>ニホン</t>
    </rPh>
    <rPh sb="4" eb="6">
      <t>シリツ</t>
    </rPh>
    <rPh sb="6" eb="8">
      <t>ガッコウ</t>
    </rPh>
    <rPh sb="8" eb="10">
      <t>シンコウ</t>
    </rPh>
    <rPh sb="11" eb="13">
      <t>キョウサイ</t>
    </rPh>
    <rPh sb="13" eb="16">
      <t>ジギョウダン</t>
    </rPh>
    <rPh sb="17" eb="19">
      <t>カニュウ</t>
    </rPh>
    <rPh sb="23" eb="25">
      <t>バアイ</t>
    </rPh>
    <phoneticPr fontId="10"/>
  </si>
  <si>
    <t>　　日本私立学校振興・共済事業団に加入している者については、組合員証に記載されている記号と個人番号を</t>
    <rPh sb="2" eb="4">
      <t>ニホン</t>
    </rPh>
    <rPh sb="4" eb="6">
      <t>シリツ</t>
    </rPh>
    <rPh sb="6" eb="8">
      <t>ガッコウ</t>
    </rPh>
    <rPh sb="8" eb="10">
      <t>シンコウ</t>
    </rPh>
    <rPh sb="11" eb="13">
      <t>キョウサイ</t>
    </rPh>
    <rPh sb="13" eb="16">
      <t>ジギョウダン</t>
    </rPh>
    <rPh sb="17" eb="19">
      <t>カニュウ</t>
    </rPh>
    <rPh sb="23" eb="24">
      <t>モノ</t>
    </rPh>
    <rPh sb="30" eb="33">
      <t>クミアイイン</t>
    </rPh>
    <rPh sb="33" eb="34">
      <t>ショウ</t>
    </rPh>
    <rPh sb="35" eb="37">
      <t>キサイ</t>
    </rPh>
    <rPh sb="42" eb="44">
      <t>キゴウ</t>
    </rPh>
    <rPh sb="45" eb="47">
      <t>コジン</t>
    </rPh>
    <rPh sb="47" eb="49">
      <t>バンゴウ</t>
    </rPh>
    <phoneticPr fontId="10"/>
  </si>
  <si>
    <t>　　神奈川県私学退職基金財団に加入している場合は「１」、神奈川県私立幼稚園退職基金財団に加入している</t>
    <rPh sb="2" eb="6">
      <t>カナガワケン</t>
    </rPh>
    <rPh sb="6" eb="8">
      <t>シガク</t>
    </rPh>
    <rPh sb="8" eb="10">
      <t>タイショク</t>
    </rPh>
    <rPh sb="10" eb="12">
      <t>キキン</t>
    </rPh>
    <rPh sb="12" eb="14">
      <t>ザイダン</t>
    </rPh>
    <rPh sb="15" eb="17">
      <t>カニュウ</t>
    </rPh>
    <rPh sb="21" eb="23">
      <t>バアイ</t>
    </rPh>
    <rPh sb="28" eb="32">
      <t>カナガワケン</t>
    </rPh>
    <rPh sb="32" eb="34">
      <t>シリツ</t>
    </rPh>
    <rPh sb="34" eb="37">
      <t>ヨウチエン</t>
    </rPh>
    <rPh sb="37" eb="39">
      <t>タイショク</t>
    </rPh>
    <rPh sb="39" eb="41">
      <t>キキン</t>
    </rPh>
    <rPh sb="41" eb="43">
      <t>ザイダン</t>
    </rPh>
    <rPh sb="44" eb="46">
      <t>カニュウ</t>
    </rPh>
    <phoneticPr fontId="10"/>
  </si>
  <si>
    <t>　　  私学共済組合員番号</t>
    <rPh sb="4" eb="6">
      <t>シガク</t>
    </rPh>
    <rPh sb="6" eb="8">
      <t>キョウサイ</t>
    </rPh>
    <rPh sb="8" eb="11">
      <t>クミアイイン</t>
    </rPh>
    <rPh sb="11" eb="13">
      <t>バンゴウ</t>
    </rPh>
    <phoneticPr fontId="10"/>
  </si>
  <si>
    <t>◆ 学校法人立以外の専修学校、各種学校</t>
    <rPh sb="2" eb="4">
      <t>ガッコウ</t>
    </rPh>
    <rPh sb="4" eb="6">
      <t>ホウジン</t>
    </rPh>
    <rPh sb="6" eb="7">
      <t>リツ</t>
    </rPh>
    <rPh sb="7" eb="9">
      <t>イガイ</t>
    </rPh>
    <rPh sb="10" eb="12">
      <t>センシュウ</t>
    </rPh>
    <rPh sb="12" eb="14">
      <t>ガッコウ</t>
    </rPh>
    <rPh sb="15" eb="17">
      <t>カクシュ</t>
    </rPh>
    <rPh sb="17" eb="19">
      <t>ガッコウ</t>
    </rPh>
    <phoneticPr fontId="10"/>
  </si>
  <si>
    <t>◆ 学校法人立各種学校</t>
    <rPh sb="2" eb="4">
      <t>ガッコウ</t>
    </rPh>
    <rPh sb="4" eb="6">
      <t>ホウジン</t>
    </rPh>
    <rPh sb="6" eb="7">
      <t>リツ</t>
    </rPh>
    <rPh sb="7" eb="9">
      <t>カクシュ</t>
    </rPh>
    <rPh sb="9" eb="11">
      <t>ガッコウ</t>
    </rPh>
    <phoneticPr fontId="10"/>
  </si>
  <si>
    <t>　　　　◆ 学校法人立専修学校専門課程及び一般課程</t>
    <rPh sb="6" eb="8">
      <t>ガッコウ</t>
    </rPh>
    <rPh sb="8" eb="10">
      <t>ホウジン</t>
    </rPh>
    <rPh sb="10" eb="11">
      <t>リツ</t>
    </rPh>
    <rPh sb="11" eb="13">
      <t>センシュウ</t>
    </rPh>
    <rPh sb="13" eb="15">
      <t>ガッコウ</t>
    </rPh>
    <rPh sb="15" eb="17">
      <t>センモン</t>
    </rPh>
    <rPh sb="17" eb="19">
      <t>カテイ</t>
    </rPh>
    <rPh sb="19" eb="20">
      <t>オヨ</t>
    </rPh>
    <rPh sb="21" eb="23">
      <t>イッパン</t>
    </rPh>
    <rPh sb="23" eb="25">
      <t>カテイ</t>
    </rPh>
    <phoneticPr fontId="10"/>
  </si>
  <si>
    <t>　　　　◆ 学校法人立以外の専修学校、各種学校</t>
    <rPh sb="6" eb="8">
      <t>ガッコウ</t>
    </rPh>
    <rPh sb="8" eb="10">
      <t>ホウジン</t>
    </rPh>
    <rPh sb="10" eb="11">
      <t>リツ</t>
    </rPh>
    <rPh sb="11" eb="13">
      <t>イガイ</t>
    </rPh>
    <rPh sb="14" eb="16">
      <t>センシュウ</t>
    </rPh>
    <rPh sb="16" eb="18">
      <t>ガッコウ</t>
    </rPh>
    <rPh sb="19" eb="21">
      <t>カクシュ</t>
    </rPh>
    <rPh sb="21" eb="23">
      <t>ガッコウ</t>
    </rPh>
    <phoneticPr fontId="10"/>
  </si>
  <si>
    <t>　　　◆ 学校法人立各種学校</t>
    <rPh sb="5" eb="7">
      <t>ガッコウ</t>
    </rPh>
    <rPh sb="7" eb="9">
      <t>ホウジン</t>
    </rPh>
    <rPh sb="9" eb="10">
      <t>リツ</t>
    </rPh>
    <rPh sb="10" eb="12">
      <t>カクシュ</t>
    </rPh>
    <rPh sb="12" eb="14">
      <t>ガッコウ</t>
    </rPh>
    <phoneticPr fontId="10"/>
  </si>
  <si>
    <t>　⑳　退職財団加入状況</t>
    <rPh sb="3" eb="5">
      <t>タイショク</t>
    </rPh>
    <rPh sb="5" eb="7">
      <t>ザイダン</t>
    </rPh>
    <rPh sb="7" eb="9">
      <t>カニュウ</t>
    </rPh>
    <rPh sb="9" eb="11">
      <t>ジョウキョウ</t>
    </rPh>
    <phoneticPr fontId="10"/>
  </si>
  <si>
    <r>
      <t>・　</t>
    </r>
    <r>
      <rPr>
        <b/>
        <u/>
        <sz val="10"/>
        <rFont val="ＭＳ Ｐ明朝"/>
        <family val="1"/>
        <charset val="128"/>
      </rPr>
      <t>高等課程を設置する学校法人立専修学校に勤務する本務の教職員のみ記入してください。</t>
    </r>
    <rPh sb="2" eb="4">
      <t>コウトウ</t>
    </rPh>
    <rPh sb="4" eb="6">
      <t>カテイ</t>
    </rPh>
    <rPh sb="7" eb="9">
      <t>セッチ</t>
    </rPh>
    <rPh sb="11" eb="13">
      <t>ガッコウ</t>
    </rPh>
    <rPh sb="13" eb="15">
      <t>ホウジン</t>
    </rPh>
    <rPh sb="15" eb="16">
      <t>タツ</t>
    </rPh>
    <rPh sb="16" eb="18">
      <t>センシュウ</t>
    </rPh>
    <rPh sb="18" eb="20">
      <t>ガッコウ</t>
    </rPh>
    <rPh sb="21" eb="23">
      <t>キンム</t>
    </rPh>
    <rPh sb="25" eb="27">
      <t>ホンム</t>
    </rPh>
    <rPh sb="28" eb="31">
      <t>キョウショクイン</t>
    </rPh>
    <rPh sb="33" eb="35">
      <t>キニュウ</t>
    </rPh>
    <phoneticPr fontId="10"/>
  </si>
  <si>
    <r>
      <t>・　</t>
    </r>
    <r>
      <rPr>
        <b/>
        <u/>
        <sz val="10"/>
        <rFont val="ＭＳ Ｐ明朝"/>
        <family val="1"/>
        <charset val="128"/>
      </rPr>
      <t>ただし、上記学校においても、専門課程及び一般課程の教員については記入不要です。</t>
    </r>
    <rPh sb="6" eb="8">
      <t>ジョウキ</t>
    </rPh>
    <rPh sb="8" eb="10">
      <t>ガッコウ</t>
    </rPh>
    <rPh sb="16" eb="18">
      <t>センモン</t>
    </rPh>
    <rPh sb="18" eb="20">
      <t>カテイ</t>
    </rPh>
    <rPh sb="20" eb="21">
      <t>オヨ</t>
    </rPh>
    <rPh sb="22" eb="24">
      <t>イッパン</t>
    </rPh>
    <rPh sb="24" eb="26">
      <t>カテイ</t>
    </rPh>
    <rPh sb="27" eb="29">
      <t>キョウイン</t>
    </rPh>
    <rPh sb="34" eb="36">
      <t>キニュウ</t>
    </rPh>
    <rPh sb="36" eb="38">
      <t>フヨウ</t>
    </rPh>
    <phoneticPr fontId="10"/>
  </si>
  <si>
    <t>　　以下の学校の教職員については記入不要です。</t>
    <rPh sb="2" eb="4">
      <t>イカ</t>
    </rPh>
    <rPh sb="5" eb="7">
      <t>ガッコウ</t>
    </rPh>
    <rPh sb="8" eb="11">
      <t>キョウショクイン</t>
    </rPh>
    <rPh sb="16" eb="18">
      <t>キニュウ</t>
    </rPh>
    <rPh sb="18" eb="20">
      <t>フヨウ</t>
    </rPh>
    <phoneticPr fontId="10"/>
  </si>
  <si>
    <t>　　にあっては、５月分支給予定額を記入するとともに、備考欄に赤字で｢※５月分給与」と記入してください。</t>
    <phoneticPr fontId="10"/>
  </si>
  <si>
    <t>・　４月分給与を日割計算されるなど減額された教職員や５月１日採用など４月分給与が支給されていない教職員</t>
    <rPh sb="3" eb="5">
      <t>ガツブン</t>
    </rPh>
    <rPh sb="5" eb="7">
      <t>キュウヨ</t>
    </rPh>
    <rPh sb="8" eb="10">
      <t>ヒワリ</t>
    </rPh>
    <rPh sb="10" eb="12">
      <t>ケイサン</t>
    </rPh>
    <rPh sb="17" eb="19">
      <t>ゲンガク</t>
    </rPh>
    <rPh sb="22" eb="25">
      <t>キョウショクイン</t>
    </rPh>
    <rPh sb="27" eb="28">
      <t>ガツ</t>
    </rPh>
    <rPh sb="29" eb="30">
      <t>ニチ</t>
    </rPh>
    <rPh sb="30" eb="32">
      <t>サイヨウ</t>
    </rPh>
    <rPh sb="35" eb="37">
      <t>ガツブン</t>
    </rPh>
    <rPh sb="37" eb="39">
      <t>キュウヨ</t>
    </rPh>
    <rPh sb="40" eb="42">
      <t>シキュウ</t>
    </rPh>
    <rPh sb="48" eb="51">
      <t>キョウショクイン</t>
    </rPh>
    <phoneticPr fontId="10"/>
  </si>
  <si>
    <t>・　今年度４月に支給した実績額を給与台帳から転記してください。</t>
    <rPh sb="2" eb="5">
      <t>コンネンド</t>
    </rPh>
    <rPh sb="6" eb="7">
      <t>ガツ</t>
    </rPh>
    <rPh sb="8" eb="10">
      <t>シキュウ</t>
    </rPh>
    <rPh sb="12" eb="15">
      <t>ジッセキガク</t>
    </rPh>
    <rPh sb="16" eb="18">
      <t>キュウヨ</t>
    </rPh>
    <rPh sb="18" eb="20">
      <t>ダイチョウ</t>
    </rPh>
    <rPh sb="22" eb="24">
      <t>テンキ</t>
    </rPh>
    <phoneticPr fontId="10"/>
  </si>
  <si>
    <t>休職中（病休、産休等)あるいは、海外及び国内派遣研修中などの通常勤務についていない教職員については、</t>
    <rPh sb="0" eb="3">
      <t>キュウショクチュウ</t>
    </rPh>
    <rPh sb="4" eb="5">
      <t>ビョウ</t>
    </rPh>
    <rPh sb="5" eb="6">
      <t>キュウ</t>
    </rPh>
    <rPh sb="7" eb="9">
      <t>サンキュウ</t>
    </rPh>
    <rPh sb="9" eb="10">
      <t>トウ</t>
    </rPh>
    <rPh sb="16" eb="18">
      <t>カイガイ</t>
    </rPh>
    <rPh sb="18" eb="19">
      <t>オヨ</t>
    </rPh>
    <rPh sb="20" eb="22">
      <t>コクナイ</t>
    </rPh>
    <rPh sb="22" eb="24">
      <t>ハケン</t>
    </rPh>
    <rPh sb="24" eb="27">
      <t>ケンシュウチュウ</t>
    </rPh>
    <rPh sb="30" eb="32">
      <t>ツウジョウ</t>
    </rPh>
    <rPh sb="32" eb="34">
      <t>キンム</t>
    </rPh>
    <rPh sb="41" eb="44">
      <t>キョウショクイン</t>
    </rPh>
    <phoneticPr fontId="10"/>
  </si>
  <si>
    <t>兼務・非常勤の教職員については、記入不要です。</t>
    <rPh sb="0" eb="2">
      <t>ケンム</t>
    </rPh>
    <rPh sb="3" eb="6">
      <t>ヒジョウキン</t>
    </rPh>
    <rPh sb="7" eb="10">
      <t>キョウショクイン</t>
    </rPh>
    <rPh sb="16" eb="18">
      <t>キニュウ</t>
    </rPh>
    <rPh sb="18" eb="20">
      <t>フヨウ</t>
    </rPh>
    <phoneticPr fontId="10"/>
  </si>
  <si>
    <t>・  以下の学校の教職員については記入不要です。</t>
    <rPh sb="3" eb="5">
      <t>イカ</t>
    </rPh>
    <rPh sb="6" eb="8">
      <t>ガッコウ</t>
    </rPh>
    <rPh sb="9" eb="12">
      <t>キョウショクイン</t>
    </rPh>
    <rPh sb="17" eb="19">
      <t>キニュウ</t>
    </rPh>
    <rPh sb="19" eb="21">
      <t>フヨウ</t>
    </rPh>
    <phoneticPr fontId="10"/>
  </si>
  <si>
    <t>・  前年分の｢給与所得に対する源泉徴収簿｣の｢支払金額｣を記入してください。</t>
    <rPh sb="3" eb="5">
      <t>ゼンネン</t>
    </rPh>
    <rPh sb="5" eb="6">
      <t>ブン</t>
    </rPh>
    <rPh sb="8" eb="10">
      <t>キュウヨ</t>
    </rPh>
    <rPh sb="10" eb="12">
      <t>ショトク</t>
    </rPh>
    <rPh sb="13" eb="14">
      <t>タイ</t>
    </rPh>
    <rPh sb="16" eb="18">
      <t>ゲンセン</t>
    </rPh>
    <rPh sb="18" eb="20">
      <t>チョウシュウ</t>
    </rPh>
    <rPh sb="20" eb="21">
      <t>ボ</t>
    </rPh>
    <rPh sb="24" eb="26">
      <t>シハライ</t>
    </rPh>
    <rPh sb="26" eb="28">
      <t>キンガク</t>
    </rPh>
    <rPh sb="30" eb="32">
      <t>キニュウ</t>
    </rPh>
    <phoneticPr fontId="10"/>
  </si>
  <si>
    <t>・  ｢支払金額｣とは、｢非課税限度内の通勤手当分｣が含まれていないものです。</t>
    <rPh sb="4" eb="6">
      <t>シハライ</t>
    </rPh>
    <rPh sb="6" eb="8">
      <t>キンガク</t>
    </rPh>
    <rPh sb="13" eb="16">
      <t>ヒカゼイ</t>
    </rPh>
    <rPh sb="16" eb="18">
      <t>ゲンド</t>
    </rPh>
    <rPh sb="18" eb="19">
      <t>ナイ</t>
    </rPh>
    <rPh sb="20" eb="22">
      <t>ツウキン</t>
    </rPh>
    <rPh sb="22" eb="24">
      <t>テアテ</t>
    </rPh>
    <rPh sb="24" eb="25">
      <t>ブン</t>
    </rPh>
    <rPh sb="27" eb="28">
      <t>フク</t>
    </rPh>
    <phoneticPr fontId="10"/>
  </si>
  <si>
    <t>・  兼務・非常勤の教職員については、記入不要です。</t>
    <rPh sb="3" eb="5">
      <t>ケンム</t>
    </rPh>
    <rPh sb="6" eb="9">
      <t>ヒジョウキン</t>
    </rPh>
    <rPh sb="10" eb="13">
      <t>キョウショクイン</t>
    </rPh>
    <rPh sb="19" eb="21">
      <t>キニュウ</t>
    </rPh>
    <rPh sb="21" eb="23">
      <t>フヨウ</t>
    </rPh>
    <phoneticPr fontId="10"/>
  </si>
  <si>
    <t>・  前勤務地(同法人・同組織などの転勤や異動を除く)から支給された額は記載の必要はありません。</t>
    <rPh sb="3" eb="4">
      <t>ゼン</t>
    </rPh>
    <rPh sb="4" eb="7">
      <t>キンムチ</t>
    </rPh>
    <rPh sb="8" eb="9">
      <t>ドウ</t>
    </rPh>
    <rPh sb="9" eb="11">
      <t>ホウジン</t>
    </rPh>
    <rPh sb="12" eb="15">
      <t>ドウソシキ</t>
    </rPh>
    <rPh sb="18" eb="20">
      <t>テンキン</t>
    </rPh>
    <rPh sb="21" eb="23">
      <t>イドウ</t>
    </rPh>
    <rPh sb="24" eb="25">
      <t>ノゾ</t>
    </rPh>
    <rPh sb="29" eb="31">
      <t>シキュウ</t>
    </rPh>
    <rPh sb="34" eb="35">
      <t>ガク</t>
    </rPh>
    <rPh sb="36" eb="38">
      <t>キサイ</t>
    </rPh>
    <rPh sb="39" eb="41">
      <t>ヒツヨウ</t>
    </rPh>
    <phoneticPr fontId="10"/>
  </si>
  <si>
    <t>　　次の事例に該当する場合は、「備考」欄に「備考欄の記入例」に従って記入します。</t>
    <rPh sb="2" eb="3">
      <t>ツギ</t>
    </rPh>
    <rPh sb="4" eb="6">
      <t>ジレイ</t>
    </rPh>
    <rPh sb="7" eb="9">
      <t>ガイトウ</t>
    </rPh>
    <rPh sb="11" eb="13">
      <t>バアイ</t>
    </rPh>
    <rPh sb="16" eb="18">
      <t>ビコウ</t>
    </rPh>
    <rPh sb="19" eb="20">
      <t>ラン</t>
    </rPh>
    <rPh sb="22" eb="24">
      <t>ビコウ</t>
    </rPh>
    <rPh sb="24" eb="25">
      <t>ラン</t>
    </rPh>
    <rPh sb="26" eb="28">
      <t>キニュウ</t>
    </rPh>
    <rPh sb="28" eb="29">
      <t>レイ</t>
    </rPh>
    <rPh sb="31" eb="32">
      <t>シタガ</t>
    </rPh>
    <rPh sb="34" eb="36">
      <t>キニュウ</t>
    </rPh>
    <phoneticPr fontId="10"/>
  </si>
  <si>
    <t xml:space="preserve"> ・ 専修学校で事務職員、用務員、警備員・その他</t>
    <rPh sb="3" eb="5">
      <t>センシュウ</t>
    </rPh>
    <rPh sb="5" eb="7">
      <t>ガッコウ</t>
    </rPh>
    <rPh sb="8" eb="10">
      <t>ジム</t>
    </rPh>
    <rPh sb="10" eb="12">
      <t>ショクイン</t>
    </rPh>
    <rPh sb="13" eb="16">
      <t>ヨウムイン</t>
    </rPh>
    <rPh sb="17" eb="20">
      <t>ケイビイン</t>
    </rPh>
    <rPh sb="23" eb="24">
      <t>タ</t>
    </rPh>
    <phoneticPr fontId="11"/>
  </si>
  <si>
    <t xml:space="preserve"> ・ 各種学校の教職員</t>
    <rPh sb="8" eb="11">
      <t>キョウショクイン</t>
    </rPh>
    <phoneticPr fontId="11"/>
  </si>
  <si>
    <t>　　印刷不要です。</t>
    <phoneticPr fontId="11"/>
  </si>
  <si>
    <t xml:space="preserve">    現況調査様式依頼 【学校コード(半角)＋学校名】</t>
    <phoneticPr fontId="10"/>
  </si>
  <si>
    <t>今年→</t>
    <rPh sb="0" eb="2">
      <t>コトシ</t>
    </rPh>
    <phoneticPr fontId="11"/>
  </si>
  <si>
    <t>昨年→</t>
    <rPh sb="0" eb="2">
      <t>サクネン</t>
    </rPh>
    <phoneticPr fontId="11"/>
  </si>
  <si>
    <t>　前年度から継続して学校に勤務している場合は所属コードは「０」としてください。</t>
    <rPh sb="1" eb="3">
      <t>ゼンネン</t>
    </rPh>
    <phoneticPr fontId="11"/>
  </si>
  <si>
    <t>　所属コードを「１」とした上で、行全体を水色に塗ってください。</t>
    <rPh sb="1" eb="3">
      <t>ショゾク</t>
    </rPh>
    <rPh sb="13" eb="14">
      <t>ウエ</t>
    </rPh>
    <rPh sb="16" eb="17">
      <t>ギョウ</t>
    </rPh>
    <rPh sb="17" eb="19">
      <t>ゼンタイ</t>
    </rPh>
    <rPh sb="20" eb="22">
      <t>ミズイロ</t>
    </rPh>
    <rPh sb="23" eb="24">
      <t>ヌ</t>
    </rPh>
    <phoneticPr fontId="10"/>
  </si>
  <si>
    <t>　　今年度５月現在で担当している教科名及び今年度中に担当を予定している教科名を、すべて記入してください。</t>
    <rPh sb="2" eb="5">
      <t>コンネンド</t>
    </rPh>
    <rPh sb="6" eb="7">
      <t>ガツ</t>
    </rPh>
    <rPh sb="7" eb="9">
      <t>ゲンザイ</t>
    </rPh>
    <rPh sb="10" eb="12">
      <t>タントウ</t>
    </rPh>
    <rPh sb="16" eb="18">
      <t>キョウカ</t>
    </rPh>
    <rPh sb="18" eb="19">
      <t>メイ</t>
    </rPh>
    <rPh sb="19" eb="20">
      <t>オヨ</t>
    </rPh>
    <rPh sb="21" eb="25">
      <t>コンネンドチュウ</t>
    </rPh>
    <rPh sb="26" eb="28">
      <t>タントウ</t>
    </rPh>
    <rPh sb="29" eb="31">
      <t>ヨテイ</t>
    </rPh>
    <rPh sb="35" eb="37">
      <t>キョウカ</t>
    </rPh>
    <rPh sb="37" eb="38">
      <t>メイ</t>
    </rPh>
    <rPh sb="43" eb="45">
      <t>キニュウ</t>
    </rPh>
    <phoneticPr fontId="10"/>
  </si>
  <si>
    <t>　　複数の課程を担当する場合は、授業時間数の多い課程のコードを選んでください。</t>
    <rPh sb="2" eb="4">
      <t>フクスウ</t>
    </rPh>
    <rPh sb="5" eb="7">
      <t>カテイ</t>
    </rPh>
    <rPh sb="8" eb="10">
      <t>タントウ</t>
    </rPh>
    <rPh sb="12" eb="14">
      <t>バアイ</t>
    </rPh>
    <rPh sb="16" eb="18">
      <t>ジュギョウ</t>
    </rPh>
    <rPh sb="18" eb="20">
      <t>ジカン</t>
    </rPh>
    <rPh sb="20" eb="21">
      <t>スウ</t>
    </rPh>
    <rPh sb="22" eb="23">
      <t>オオ</t>
    </rPh>
    <rPh sb="24" eb="26">
      <t>カテイ</t>
    </rPh>
    <rPh sb="31" eb="32">
      <t>エラ</t>
    </rPh>
    <phoneticPr fontId="10"/>
  </si>
  <si>
    <t>　　職名コードが31：事務職員、41：用務員、42：警備員・その他の場合は「00」を選んでください。</t>
    <rPh sb="2" eb="4">
      <t>ショクメイ</t>
    </rPh>
    <rPh sb="11" eb="13">
      <t>ジム</t>
    </rPh>
    <rPh sb="13" eb="15">
      <t>ショクイン</t>
    </rPh>
    <rPh sb="19" eb="22">
      <t>ヨウムイン</t>
    </rPh>
    <rPh sb="26" eb="29">
      <t>ケイビイン</t>
    </rPh>
    <rPh sb="32" eb="33">
      <t>タ</t>
    </rPh>
    <rPh sb="34" eb="36">
      <t>バアイ</t>
    </rPh>
    <rPh sb="42" eb="43">
      <t>エラ</t>
    </rPh>
    <phoneticPr fontId="10"/>
  </si>
  <si>
    <t>　　職名コードが31：事務職員、41：用務員、42：警備員・その他、又は各種学校の場合は「０」を選んでください。</t>
    <rPh sb="2" eb="4">
      <t>ショクメイ</t>
    </rPh>
    <rPh sb="11" eb="13">
      <t>ジム</t>
    </rPh>
    <rPh sb="13" eb="15">
      <t>ショクイン</t>
    </rPh>
    <rPh sb="19" eb="22">
      <t>ヨウムイン</t>
    </rPh>
    <rPh sb="26" eb="29">
      <t>ケイビイン</t>
    </rPh>
    <rPh sb="32" eb="33">
      <t>タ</t>
    </rPh>
    <rPh sb="34" eb="35">
      <t>マタ</t>
    </rPh>
    <rPh sb="36" eb="38">
      <t>カクシュ</t>
    </rPh>
    <rPh sb="38" eb="40">
      <t>ガッコウ</t>
    </rPh>
    <rPh sb="41" eb="43">
      <t>バアイ</t>
    </rPh>
    <rPh sb="48" eb="49">
      <t>エラ</t>
    </rPh>
    <phoneticPr fontId="10"/>
  </si>
  <si>
    <t>　　複数の分野を担当する場合は、授業時間数の多い分野のコードを選んでください。</t>
    <rPh sb="2" eb="4">
      <t>フクスウ</t>
    </rPh>
    <rPh sb="5" eb="7">
      <t>ブンヤ</t>
    </rPh>
    <rPh sb="8" eb="10">
      <t>タントウ</t>
    </rPh>
    <rPh sb="12" eb="14">
      <t>バアイ</t>
    </rPh>
    <rPh sb="16" eb="18">
      <t>ジュギョウ</t>
    </rPh>
    <rPh sb="18" eb="20">
      <t>ジカン</t>
    </rPh>
    <rPh sb="20" eb="21">
      <t>スウ</t>
    </rPh>
    <rPh sb="22" eb="23">
      <t>オオ</t>
    </rPh>
    <rPh sb="24" eb="26">
      <t>ブンヤ</t>
    </rPh>
    <rPh sb="31" eb="32">
      <t>エラ</t>
    </rPh>
    <phoneticPr fontId="10"/>
  </si>
  <si>
    <t>　　職名コードが 01：校長 のときは、当該校長が教科を担当する場合には分野コードを「10」～「91」から選び、</t>
    <rPh sb="2" eb="4">
      <t>ショクメイ</t>
    </rPh>
    <rPh sb="12" eb="14">
      <t>コウチョウ</t>
    </rPh>
    <rPh sb="20" eb="22">
      <t>トウガイ</t>
    </rPh>
    <rPh sb="22" eb="24">
      <t>コウチョウ</t>
    </rPh>
    <rPh sb="25" eb="27">
      <t>キョウカ</t>
    </rPh>
    <rPh sb="28" eb="30">
      <t>タントウ</t>
    </rPh>
    <rPh sb="32" eb="34">
      <t>バアイ</t>
    </rPh>
    <rPh sb="36" eb="38">
      <t>ブンヤ</t>
    </rPh>
    <rPh sb="53" eb="54">
      <t>エラ</t>
    </rPh>
    <phoneticPr fontId="11"/>
  </si>
  <si>
    <t>　　授業をもたない事務職員等は「０」を選んでください。</t>
    <rPh sb="2" eb="4">
      <t>ジュギョウ</t>
    </rPh>
    <rPh sb="9" eb="11">
      <t>ジム</t>
    </rPh>
    <rPh sb="11" eb="13">
      <t>ショクイン</t>
    </rPh>
    <rPh sb="13" eb="14">
      <t>トウ</t>
    </rPh>
    <rPh sb="19" eb="20">
      <t>エラ</t>
    </rPh>
    <phoneticPr fontId="10"/>
  </si>
  <si>
    <t>　　(4) 休職者、育児休業中や産休中の者については、所属コードを「２」とし備考欄に赤字で「休職中」と</t>
    <rPh sb="6" eb="8">
      <t>キュウショク</t>
    </rPh>
    <rPh sb="8" eb="9">
      <t>シャ</t>
    </rPh>
    <rPh sb="10" eb="12">
      <t>イクジ</t>
    </rPh>
    <rPh sb="12" eb="14">
      <t>キュウギョウ</t>
    </rPh>
    <rPh sb="14" eb="15">
      <t>チュウ</t>
    </rPh>
    <rPh sb="16" eb="18">
      <t>サンキュウ</t>
    </rPh>
    <rPh sb="18" eb="19">
      <t>チュウ</t>
    </rPh>
    <rPh sb="20" eb="21">
      <t>モノ</t>
    </rPh>
    <rPh sb="27" eb="29">
      <t>ショゾク</t>
    </rPh>
    <rPh sb="38" eb="40">
      <t>ビコウ</t>
    </rPh>
    <rPh sb="40" eb="41">
      <t>ラン</t>
    </rPh>
    <rPh sb="42" eb="44">
      <t>アカジ</t>
    </rPh>
    <rPh sb="46" eb="49">
      <t>キュウショクチュウ</t>
    </rPh>
    <phoneticPr fontId="10"/>
  </si>
  <si>
    <t>　　今年度５月に適用される時間割を基に一週間当たりの授業時間数を記入してください。　</t>
    <rPh sb="2" eb="5">
      <t>コンネンド</t>
    </rPh>
    <rPh sb="6" eb="7">
      <t>ガツ</t>
    </rPh>
    <rPh sb="8" eb="10">
      <t>テキヨウ</t>
    </rPh>
    <rPh sb="13" eb="16">
      <t>ジカンワリ</t>
    </rPh>
    <rPh sb="17" eb="18">
      <t>モト</t>
    </rPh>
    <rPh sb="19" eb="20">
      <t>イチ</t>
    </rPh>
    <rPh sb="20" eb="22">
      <t>シュウカン</t>
    </rPh>
    <rPh sb="22" eb="23">
      <t>ア</t>
    </rPh>
    <rPh sb="26" eb="28">
      <t>ジュギョウ</t>
    </rPh>
    <rPh sb="28" eb="31">
      <t>ジカンスウ</t>
    </rPh>
    <rPh sb="32" eb="34">
      <t>キニュウ</t>
    </rPh>
    <phoneticPr fontId="10"/>
  </si>
  <si>
    <t>　　する予定のある教員等がいる場合には、続けて記載し、「授業時間｣欄は「０」を記入してください。</t>
    <rPh sb="11" eb="12">
      <t>トウ</t>
    </rPh>
    <phoneticPr fontId="11"/>
  </si>
  <si>
    <t>　　授業を持たない事務職員等の「授業時間」欄は、「０」を記入してください。</t>
    <rPh sb="2" eb="4">
      <t>ジュギョウ</t>
    </rPh>
    <rPh sb="5" eb="6">
      <t>モ</t>
    </rPh>
    <rPh sb="9" eb="11">
      <t>ジム</t>
    </rPh>
    <rPh sb="11" eb="13">
      <t>ショクイン</t>
    </rPh>
    <rPh sb="13" eb="14">
      <t>トウ</t>
    </rPh>
    <rPh sb="16" eb="18">
      <t>ジュギョウ</t>
    </rPh>
    <rPh sb="18" eb="20">
      <t>ジカン</t>
    </rPh>
    <rPh sb="21" eb="22">
      <t>ラン</t>
    </rPh>
    <rPh sb="28" eb="30">
      <t>キニュウ</t>
    </rPh>
    <phoneticPr fontId="10"/>
  </si>
  <si>
    <t>　⑱　雇用状況コード</t>
    <rPh sb="3" eb="5">
      <t>コヨウ</t>
    </rPh>
    <rPh sb="5" eb="7">
      <t>ジョウキョウ</t>
    </rPh>
    <phoneticPr fontId="10"/>
  </si>
  <si>
    <t>　　雇用契約期間が１年未満の者は「１」、月給制の適用を受けない者は「２」、それ以外は「３」をプルダウンから</t>
    <rPh sb="2" eb="4">
      <t>コヨウ</t>
    </rPh>
    <rPh sb="4" eb="6">
      <t>ケイヤク</t>
    </rPh>
    <rPh sb="6" eb="8">
      <t>キカン</t>
    </rPh>
    <rPh sb="10" eb="11">
      <t>ネン</t>
    </rPh>
    <rPh sb="11" eb="13">
      <t>ミマン</t>
    </rPh>
    <rPh sb="14" eb="15">
      <t>モノ</t>
    </rPh>
    <rPh sb="20" eb="22">
      <t>ゲッキュウ</t>
    </rPh>
    <rPh sb="22" eb="23">
      <t>セイ</t>
    </rPh>
    <rPh sb="24" eb="26">
      <t>テキヨウ</t>
    </rPh>
    <rPh sb="27" eb="28">
      <t>ウ</t>
    </rPh>
    <rPh sb="31" eb="32">
      <t>モノ</t>
    </rPh>
    <rPh sb="39" eb="41">
      <t>イガイ</t>
    </rPh>
    <phoneticPr fontId="10"/>
  </si>
  <si>
    <r>
      <t xml:space="preserve">　㉑　４月支払給与　　　 </t>
    </r>
    <r>
      <rPr>
        <b/>
        <sz val="10"/>
        <rFont val="ＭＳ Ｐ明朝"/>
        <family val="1"/>
        <charset val="128"/>
      </rPr>
      <t>（高等課程を設置する学校のみ）</t>
    </r>
    <rPh sb="4" eb="5">
      <t>ガツ</t>
    </rPh>
    <rPh sb="5" eb="7">
      <t>シハライ</t>
    </rPh>
    <rPh sb="7" eb="9">
      <t>キュウヨ</t>
    </rPh>
    <phoneticPr fontId="10"/>
  </si>
  <si>
    <t>　　 １．｢基本給(本俸)｣欄は、給与のうち基本給(教職調整額等を含む)を記入してください。</t>
    <rPh sb="6" eb="9">
      <t>キホンキュウ</t>
    </rPh>
    <rPh sb="10" eb="12">
      <t>ホンポウ</t>
    </rPh>
    <rPh sb="14" eb="15">
      <t>ラン</t>
    </rPh>
    <rPh sb="17" eb="19">
      <t>キュウヨ</t>
    </rPh>
    <rPh sb="22" eb="25">
      <t>キホンキュウ</t>
    </rPh>
    <rPh sb="26" eb="28">
      <t>キョウショク</t>
    </rPh>
    <rPh sb="28" eb="30">
      <t>チョウセイ</t>
    </rPh>
    <rPh sb="30" eb="32">
      <t>ガクトウ</t>
    </rPh>
    <rPh sb="33" eb="34">
      <t>フク</t>
    </rPh>
    <rPh sb="37" eb="39">
      <t>キニュウ</t>
    </rPh>
    <phoneticPr fontId="10"/>
  </si>
  <si>
    <t>・　各欄は、次により記入してください。該当がない場合は「０」を記入してください。</t>
    <rPh sb="2" eb="4">
      <t>カクラン</t>
    </rPh>
    <rPh sb="6" eb="7">
      <t>ツギ</t>
    </rPh>
    <rPh sb="10" eb="12">
      <t>キニュウ</t>
    </rPh>
    <rPh sb="19" eb="21">
      <t>ガイトウ</t>
    </rPh>
    <rPh sb="24" eb="26">
      <t>バアイ</t>
    </rPh>
    <rPh sb="31" eb="33">
      <t>キニュウ</t>
    </rPh>
    <phoneticPr fontId="10"/>
  </si>
  <si>
    <t>給与等支給実績を記入するとともに、備考欄に赤字で｢休職中」などと記入してください。無給の場合は「０」を記入</t>
    <rPh sb="41" eb="43">
      <t>ムキュウ</t>
    </rPh>
    <rPh sb="44" eb="46">
      <t>バアイ</t>
    </rPh>
    <rPh sb="51" eb="53">
      <t>キニュウ</t>
    </rPh>
    <phoneticPr fontId="10"/>
  </si>
  <si>
    <t>　　４月支払給与、前年支払金額以外の項目について、前年度記載内容から変更ありは「１」を、変更なしは「０」を</t>
    <rPh sb="3" eb="4">
      <t>ガツ</t>
    </rPh>
    <rPh sb="4" eb="6">
      <t>シハライ</t>
    </rPh>
    <rPh sb="6" eb="8">
      <t>キュウヨ</t>
    </rPh>
    <rPh sb="9" eb="11">
      <t>ゼンネン</t>
    </rPh>
    <rPh sb="11" eb="13">
      <t>シハライ</t>
    </rPh>
    <rPh sb="13" eb="15">
      <t>キンガク</t>
    </rPh>
    <rPh sb="15" eb="17">
      <t>イガイ</t>
    </rPh>
    <rPh sb="18" eb="20">
      <t>コウモク</t>
    </rPh>
    <rPh sb="25" eb="28">
      <t>ゼンネンド</t>
    </rPh>
    <rPh sb="28" eb="30">
      <t>キサイ</t>
    </rPh>
    <rPh sb="30" eb="32">
      <t>ナイヨウ</t>
    </rPh>
    <rPh sb="34" eb="36">
      <t>ヘンコウ</t>
    </rPh>
    <phoneticPr fontId="10"/>
  </si>
  <si>
    <r>
      <t>オ．</t>
    </r>
    <r>
      <rPr>
        <sz val="9.5"/>
        <rFont val="ＭＳ Ｐ明朝"/>
        <family val="1"/>
        <charset val="128"/>
      </rPr>
      <t>休職中（病休、産休等）あるいは、海外および国内派遣研修中</t>
    </r>
    <rPh sb="2" eb="5">
      <t>キュウショクチュウ</t>
    </rPh>
    <rPh sb="6" eb="7">
      <t>ビョウ</t>
    </rPh>
    <rPh sb="7" eb="8">
      <t>キュウ</t>
    </rPh>
    <rPh sb="9" eb="11">
      <t>サンキュウ</t>
    </rPh>
    <rPh sb="11" eb="12">
      <t>トウ</t>
    </rPh>
    <rPh sb="18" eb="20">
      <t>カイガイ</t>
    </rPh>
    <rPh sb="23" eb="25">
      <t>コクナイ</t>
    </rPh>
    <rPh sb="25" eb="27">
      <t>ハケン</t>
    </rPh>
    <phoneticPr fontId="11"/>
  </si>
  <si>
    <t>（３）　並び替え後は行がずれていないこと、今までの入力内容に相違が無いことを確認してください。</t>
    <rPh sb="4" eb="5">
      <t>ナラ</t>
    </rPh>
    <rPh sb="6" eb="7">
      <t>カ</t>
    </rPh>
    <rPh sb="8" eb="9">
      <t>ゴ</t>
    </rPh>
    <rPh sb="10" eb="11">
      <t>ギョウ</t>
    </rPh>
    <rPh sb="21" eb="22">
      <t>イマ</t>
    </rPh>
    <rPh sb="25" eb="27">
      <t>ニュウリョク</t>
    </rPh>
    <rPh sb="27" eb="29">
      <t>ナイヨウ</t>
    </rPh>
    <rPh sb="30" eb="32">
      <t>ソウイ</t>
    </rPh>
    <rPh sb="33" eb="34">
      <t>ナ</t>
    </rPh>
    <rPh sb="38" eb="40">
      <t>カクニン</t>
    </rPh>
    <phoneticPr fontId="11"/>
  </si>
  <si>
    <t xml:space="preserve"> 事務職員・その他職員、校長（教科を担当しない場合）</t>
    <rPh sb="1" eb="3">
      <t>ジム</t>
    </rPh>
    <rPh sb="3" eb="5">
      <t>ショクイン</t>
    </rPh>
    <rPh sb="8" eb="9">
      <t>タ</t>
    </rPh>
    <rPh sb="9" eb="11">
      <t>ショクイン</t>
    </rPh>
    <rPh sb="12" eb="14">
      <t>コウチョウ</t>
    </rPh>
    <rPh sb="15" eb="17">
      <t>キョウカ</t>
    </rPh>
    <rPh sb="18" eb="20">
      <t>タントウ</t>
    </rPh>
    <rPh sb="23" eb="25">
      <t>バアイ</t>
    </rPh>
    <phoneticPr fontId="11"/>
  </si>
  <si>
    <t>※ 教員、講師、助手の場合に、10～91から選択
※ 校長は、教科を担当している場合に、10～91から選択</t>
    <rPh sb="27" eb="29">
      <t>コウチョウ</t>
    </rPh>
    <rPh sb="31" eb="33">
      <t>キョウカ</t>
    </rPh>
    <rPh sb="34" eb="36">
      <t>タントウ</t>
    </rPh>
    <rPh sb="40" eb="42">
      <t>バアイ</t>
    </rPh>
    <rPh sb="51" eb="53">
      <t>センタク</t>
    </rPh>
    <phoneticPr fontId="11"/>
  </si>
  <si>
    <t>※ 専修学校で校長、教員、講師、助手の場合に、3～5から選択</t>
    <rPh sb="2" eb="4">
      <t>センシュウ</t>
    </rPh>
    <rPh sb="4" eb="6">
      <t>ガッコウ</t>
    </rPh>
    <rPh sb="7" eb="9">
      <t>コウチョウ</t>
    </rPh>
    <rPh sb="10" eb="12">
      <t>キョウイン</t>
    </rPh>
    <rPh sb="13" eb="15">
      <t>コウシ</t>
    </rPh>
    <rPh sb="16" eb="18">
      <t>ジョシュ</t>
    </rPh>
    <rPh sb="19" eb="21">
      <t>バアイ</t>
    </rPh>
    <rPh sb="28" eb="30">
      <t>センタク</t>
    </rPh>
    <phoneticPr fontId="11"/>
  </si>
  <si>
    <t>　※ 所属コードが「３」の教職員については、名簿の最後尾に来るようにしてください。　</t>
    <rPh sb="22" eb="24">
      <t>メイボ</t>
    </rPh>
    <phoneticPr fontId="10"/>
  </si>
  <si>
    <t>　　　 　したがって、数ヶ月ごとに支給している場合は、按分して４月相当分を記入してください。</t>
    <rPh sb="35" eb="36">
      <t>ブン</t>
    </rPh>
    <phoneticPr fontId="10"/>
  </si>
  <si>
    <t>教　員　資　格　の　内　容</t>
    <rPh sb="0" eb="1">
      <t>キョウ</t>
    </rPh>
    <rPh sb="2" eb="3">
      <t>イン</t>
    </rPh>
    <rPh sb="4" eb="5">
      <t>シ</t>
    </rPh>
    <rPh sb="6" eb="7">
      <t>カク</t>
    </rPh>
    <rPh sb="10" eb="11">
      <t>ウチ</t>
    </rPh>
    <rPh sb="12" eb="13">
      <t>カタチ</t>
    </rPh>
    <phoneticPr fontId="11"/>
  </si>
  <si>
    <t>令和</t>
    <rPh sb="0" eb="2">
      <t>レイワ</t>
    </rPh>
    <phoneticPr fontId="11"/>
  </si>
  <si>
    <t>別紙２</t>
    <rPh sb="0" eb="2">
      <t>ベッシ</t>
    </rPh>
    <phoneticPr fontId="1"/>
  </si>
  <si>
    <t>●　教職員名簿シートの教職員について記載されていない最後のページの余白シート（ブランク）については</t>
    <rPh sb="11" eb="14">
      <t>キョウショクイン</t>
    </rPh>
    <rPh sb="18" eb="20">
      <t>キサイ</t>
    </rPh>
    <rPh sb="26" eb="28">
      <t>サイゴ</t>
    </rPh>
    <rPh sb="33" eb="35">
      <t>ヨハク</t>
    </rPh>
    <phoneticPr fontId="10"/>
  </si>
  <si>
    <t>※　入力漏れ等があると、書類のチェックが出来ず、再度作業をお願いすることにもなりますので</t>
    <rPh sb="2" eb="4">
      <t>ニュウリョク</t>
    </rPh>
    <rPh sb="4" eb="5">
      <t>モ</t>
    </rPh>
    <rPh sb="6" eb="7">
      <t>トウ</t>
    </rPh>
    <rPh sb="12" eb="14">
      <t>ショルイ</t>
    </rPh>
    <rPh sb="20" eb="22">
      <t>デキ</t>
    </rPh>
    <rPh sb="24" eb="26">
      <t>サイド</t>
    </rPh>
    <rPh sb="26" eb="28">
      <t>サギョウ</t>
    </rPh>
    <rPh sb="30" eb="31">
      <t>ネガ</t>
    </rPh>
    <phoneticPr fontId="10"/>
  </si>
  <si>
    <r>
      <t>　　</t>
    </r>
    <r>
      <rPr>
        <b/>
        <u/>
        <sz val="10"/>
        <rFont val="ＭＳ Ｐ明朝"/>
        <family val="1"/>
        <charset val="128"/>
      </rPr>
      <t>ご注意ください。</t>
    </r>
    <rPh sb="3" eb="5">
      <t>チュウイ</t>
    </rPh>
    <phoneticPr fontId="11"/>
  </si>
  <si>
    <t>　　※全角、半角、半角スペースの入力間違いが多いのでご注意ください。</t>
    <rPh sb="3" eb="5">
      <t>ゼンカク</t>
    </rPh>
    <rPh sb="6" eb="8">
      <t>ハンカク</t>
    </rPh>
    <rPh sb="9" eb="11">
      <t>ハンカク</t>
    </rPh>
    <rPh sb="16" eb="18">
      <t>ニュウリョク</t>
    </rPh>
    <rPh sb="18" eb="20">
      <t>マチガ</t>
    </rPh>
    <rPh sb="22" eb="23">
      <t>オオ</t>
    </rPh>
    <rPh sb="27" eb="29">
      <t>チュウイ</t>
    </rPh>
    <phoneticPr fontId="11"/>
  </si>
  <si>
    <t>　　人数カウント用シートはＡ４のサイズで印刷してください。（人数カウント用シートも忘れずに提出ください。）</t>
    <rPh sb="2" eb="4">
      <t>ニンズウ</t>
    </rPh>
    <rPh sb="8" eb="9">
      <t>ヨウ</t>
    </rPh>
    <rPh sb="20" eb="22">
      <t>インサツ</t>
    </rPh>
    <rPh sb="30" eb="31">
      <t>ニン</t>
    </rPh>
    <rPh sb="31" eb="32">
      <t>スウ</t>
    </rPh>
    <rPh sb="36" eb="37">
      <t>ヨウ</t>
    </rPh>
    <rPh sb="41" eb="42">
      <t>ワス</t>
    </rPh>
    <rPh sb="45" eb="47">
      <t>テイシュツ</t>
    </rPh>
    <phoneticPr fontId="10"/>
  </si>
  <si>
    <r>
      <t>・ ファイルを開いた際に、</t>
    </r>
    <r>
      <rPr>
        <b/>
        <u/>
        <sz val="11"/>
        <rFont val="ＭＳ Ｐ明朝"/>
        <family val="1"/>
        <charset val="128"/>
      </rPr>
      <t>必ずマクロを有効にしてから</t>
    </r>
    <r>
      <rPr>
        <sz val="11"/>
        <rFont val="ＭＳ Ｐ明朝"/>
        <family val="1"/>
        <charset val="128"/>
      </rPr>
      <t>作業するようにしてください。（３ページ参照）</t>
    </r>
    <rPh sb="7" eb="8">
      <t>ヒラ</t>
    </rPh>
    <rPh sb="10" eb="11">
      <t>サイ</t>
    </rPh>
    <rPh sb="13" eb="14">
      <t>カナラ</t>
    </rPh>
    <rPh sb="19" eb="21">
      <t>ユウコウ</t>
    </rPh>
    <rPh sb="26" eb="28">
      <t>サギョウ</t>
    </rPh>
    <rPh sb="45" eb="47">
      <t>サンショウ</t>
    </rPh>
    <phoneticPr fontId="10"/>
  </si>
  <si>
    <r>
      <t>　⑪　「資格免許又は卒業学校」から「資格区分」まで</t>
    </r>
    <r>
      <rPr>
        <b/>
        <sz val="10"/>
        <rFont val="ＭＳ Ｐ明朝"/>
        <family val="1"/>
        <charset val="128"/>
      </rPr>
      <t>（専修学校の教員・講師のみ）</t>
    </r>
    <rPh sb="4" eb="6">
      <t>シカク</t>
    </rPh>
    <rPh sb="6" eb="8">
      <t>メンキョ</t>
    </rPh>
    <rPh sb="8" eb="9">
      <t>マタ</t>
    </rPh>
    <rPh sb="10" eb="12">
      <t>ソツギョウ</t>
    </rPh>
    <rPh sb="12" eb="14">
      <t>ガッコウ</t>
    </rPh>
    <rPh sb="18" eb="20">
      <t>シカク</t>
    </rPh>
    <rPh sb="20" eb="22">
      <t>クブン</t>
    </rPh>
    <rPh sb="34" eb="36">
      <t>コウシ</t>
    </rPh>
    <phoneticPr fontId="10"/>
  </si>
  <si>
    <r>
      <t>　　人数カウント用シートへの</t>
    </r>
    <r>
      <rPr>
        <b/>
        <sz val="10"/>
        <color rgb="FFFF0000"/>
        <rFont val="ＭＳ Ｐ明朝"/>
        <family val="1"/>
        <charset val="128"/>
      </rPr>
      <t>記載は不要です（計算式により、自動入力されます）。</t>
    </r>
    <rPh sb="2" eb="4">
      <t>ニンズウ</t>
    </rPh>
    <rPh sb="8" eb="9">
      <t>ヨウ</t>
    </rPh>
    <rPh sb="14" eb="16">
      <t>キサイ</t>
    </rPh>
    <rPh sb="17" eb="19">
      <t>フヨウ</t>
    </rPh>
    <rPh sb="22" eb="24">
      <t>ケイサン</t>
    </rPh>
    <rPh sb="24" eb="25">
      <t>シキ</t>
    </rPh>
    <rPh sb="29" eb="31">
      <t>ジドウ</t>
    </rPh>
    <rPh sb="31" eb="33">
      <t>ニュウリョク</t>
    </rPh>
    <phoneticPr fontId="10"/>
  </si>
  <si>
    <r>
      <t>●　教職員名簿シートについてはＡ３のサイズで印刷（カラー）してください</t>
    </r>
    <r>
      <rPr>
        <b/>
        <sz val="10"/>
        <color rgb="FFFF0000"/>
        <rFont val="ＭＳ Ｐ明朝"/>
        <family val="1"/>
        <charset val="128"/>
      </rPr>
      <t>（片面印刷）</t>
    </r>
    <r>
      <rPr>
        <b/>
        <sz val="10"/>
        <rFont val="ＭＳ Ｐ明朝"/>
        <family val="1"/>
        <charset val="128"/>
      </rPr>
      <t>。　</t>
    </r>
    <rPh sb="2" eb="3">
      <t>キョウ</t>
    </rPh>
    <rPh sb="3" eb="5">
      <t>ショクイン</t>
    </rPh>
    <rPh sb="5" eb="7">
      <t>メイボ</t>
    </rPh>
    <rPh sb="22" eb="24">
      <t>インサツ</t>
    </rPh>
    <rPh sb="36" eb="38">
      <t>カタメン</t>
    </rPh>
    <rPh sb="38" eb="40">
      <t>インサツ</t>
    </rPh>
    <phoneticPr fontId="10"/>
  </si>
  <si>
    <r>
      <t>　＜参考＞マクロを有効にする方法</t>
    </r>
    <r>
      <rPr>
        <b/>
        <sz val="10"/>
        <color rgb="FFFF0000"/>
        <rFont val="ＭＳ Ｐ明朝"/>
        <family val="1"/>
        <charset val="128"/>
      </rPr>
      <t>(手順Ⅲ以降の実施にマクロは必須）</t>
    </r>
    <rPh sb="2" eb="4">
      <t>サンコウ</t>
    </rPh>
    <rPh sb="9" eb="11">
      <t>ユウコウ</t>
    </rPh>
    <rPh sb="14" eb="16">
      <t>ホウホウ</t>
    </rPh>
    <rPh sb="17" eb="19">
      <t>テジュン</t>
    </rPh>
    <rPh sb="20" eb="22">
      <t>イコウ</t>
    </rPh>
    <rPh sb="23" eb="25">
      <t>ジッシ</t>
    </rPh>
    <rPh sb="30" eb="32">
      <t>ヒッス</t>
    </rPh>
    <phoneticPr fontId="10"/>
  </si>
  <si>
    <r>
      <t>③ 現況調査票一式と作成した教職員名簿</t>
    </r>
    <r>
      <rPr>
        <b/>
        <sz val="10"/>
        <color rgb="FFFF0000"/>
        <rFont val="ＭＳ Ｐ明朝"/>
        <family val="1"/>
        <charset val="128"/>
      </rPr>
      <t>と根拠書類</t>
    </r>
    <r>
      <rPr>
        <b/>
        <sz val="10"/>
        <rFont val="ＭＳ Ｐ明朝"/>
        <family val="1"/>
        <charset val="128"/>
      </rPr>
      <t>を紙でご郵送ください。</t>
    </r>
    <rPh sb="2" eb="4">
      <t>ゲンキョウ</t>
    </rPh>
    <rPh sb="4" eb="7">
      <t>チョウサヒョウ</t>
    </rPh>
    <rPh sb="7" eb="9">
      <t>イッシキ</t>
    </rPh>
    <rPh sb="10" eb="12">
      <t>サクセイ</t>
    </rPh>
    <rPh sb="14" eb="17">
      <t>キョウショクイン</t>
    </rPh>
    <rPh sb="17" eb="19">
      <t>メイボ</t>
    </rPh>
    <rPh sb="25" eb="26">
      <t>カミ</t>
    </rPh>
    <rPh sb="28" eb="30">
      <t>ユウソウ</t>
    </rPh>
    <phoneticPr fontId="10"/>
  </si>
  <si>
    <t>・ 入力いただく前には、手順Ⅰで学校法人宛に送付した教職員名簿について、教職員の人数等のデータ</t>
    <phoneticPr fontId="10"/>
  </si>
  <si>
    <t>　 修正を反映させたデータ）と合っているか必ず確認してください。</t>
    <phoneticPr fontId="10"/>
  </si>
  <si>
    <r>
      <t xml:space="preserve">　 </t>
    </r>
    <r>
      <rPr>
        <sz val="10"/>
        <color rgb="FFFF0000"/>
        <rFont val="ＭＳ Ｐ明朝"/>
        <family val="1"/>
        <charset val="128"/>
      </rPr>
      <t>セル単位での</t>
    </r>
    <r>
      <rPr>
        <sz val="10"/>
        <rFont val="ＭＳ Ｐ明朝"/>
        <family val="1"/>
        <charset val="128"/>
      </rPr>
      <t>切り取り、貼り付けは行わないでください。</t>
    </r>
    <rPh sb="4" eb="6">
      <t>タンイ</t>
    </rPh>
    <phoneticPr fontId="11"/>
  </si>
  <si>
    <r>
      <t>・ 数式が入力されている「エラー内容」列</t>
    </r>
    <r>
      <rPr>
        <sz val="10"/>
        <color rgb="FFFF0000"/>
        <rFont val="ＭＳ Ｐ明朝"/>
        <family val="1"/>
        <charset val="128"/>
      </rPr>
      <t>（AO列）</t>
    </r>
    <r>
      <rPr>
        <sz val="10"/>
        <rFont val="ＭＳ Ｐ明朝"/>
        <family val="1"/>
        <charset val="128"/>
      </rPr>
      <t>等のセルは修正しないようにしてください。</t>
    </r>
    <rPh sb="2" eb="4">
      <t>スウシキ</t>
    </rPh>
    <rPh sb="5" eb="7">
      <t>ニュウリョク</t>
    </rPh>
    <rPh sb="16" eb="18">
      <t>ナイヨウ</t>
    </rPh>
    <rPh sb="19" eb="20">
      <t>レツ</t>
    </rPh>
    <rPh sb="23" eb="24">
      <t>レツ</t>
    </rPh>
    <rPh sb="25" eb="26">
      <t>トウ</t>
    </rPh>
    <rPh sb="30" eb="32">
      <t>シュウセイ</t>
    </rPh>
    <phoneticPr fontId="10"/>
  </si>
  <si>
    <r>
      <t>１　次項メールアドレス宛、</t>
    </r>
    <r>
      <rPr>
        <sz val="10"/>
        <color rgb="FFFF0000"/>
        <rFont val="ＭＳ Ｐ明朝"/>
        <family val="1"/>
        <charset val="128"/>
      </rPr>
      <t>教職員名簿様式エクセルファイルの送付依頼をメールしてください。</t>
    </r>
    <rPh sb="2" eb="4">
      <t>ジコウ</t>
    </rPh>
    <rPh sb="11" eb="12">
      <t>アテ</t>
    </rPh>
    <rPh sb="13" eb="18">
      <t>キョウショクインメイボ</t>
    </rPh>
    <rPh sb="18" eb="20">
      <t>ヨウシキ</t>
    </rPh>
    <rPh sb="29" eb="31">
      <t>ソウフ</t>
    </rPh>
    <rPh sb="31" eb="33">
      <t>イライ</t>
    </rPh>
    <phoneticPr fontId="10"/>
  </si>
  <si>
    <r>
      <t>　　</t>
    </r>
    <r>
      <rPr>
        <u/>
        <sz val="10"/>
        <rFont val="ＭＳ Ｐ明朝"/>
        <family val="1"/>
        <charset val="128"/>
      </rPr>
      <t>senkaku@pref.kanagawa.lg.jp</t>
    </r>
    <phoneticPr fontId="10"/>
  </si>
  <si>
    <r>
      <t>※　この件名以外の</t>
    </r>
    <r>
      <rPr>
        <sz val="10"/>
        <color rgb="FFFF0000"/>
        <rFont val="ＭＳ Ｐ明朝"/>
        <family val="1"/>
        <charset val="128"/>
      </rPr>
      <t>場合、送付依頼の確認ができないため、ご留意ください。</t>
    </r>
    <rPh sb="4" eb="6">
      <t>ケンメイ</t>
    </rPh>
    <rPh sb="6" eb="8">
      <t>イガイ</t>
    </rPh>
    <rPh sb="9" eb="11">
      <t>バアイ</t>
    </rPh>
    <rPh sb="12" eb="14">
      <t>ソウフ</t>
    </rPh>
    <rPh sb="14" eb="16">
      <t>イライ</t>
    </rPh>
    <rPh sb="17" eb="19">
      <t>カクニン</t>
    </rPh>
    <rPh sb="28" eb="30">
      <t>リュウイ</t>
    </rPh>
    <phoneticPr fontId="10"/>
  </si>
  <si>
    <t>※　メール本文への記載内容</t>
    <rPh sb="5" eb="7">
      <t>ホンブン</t>
    </rPh>
    <rPh sb="9" eb="11">
      <t>キサイ</t>
    </rPh>
    <rPh sb="11" eb="13">
      <t>ナイヨウ</t>
    </rPh>
    <phoneticPr fontId="11"/>
  </si>
  <si>
    <t>①学校法人名　②学校名　③担当者名　④担当者連絡先電話番号　⑤教職員名簿に設定する任意のパスワード</t>
    <rPh sb="1" eb="3">
      <t>ガッコウ</t>
    </rPh>
    <rPh sb="3" eb="5">
      <t>ホウジン</t>
    </rPh>
    <rPh sb="5" eb="6">
      <t>メイ</t>
    </rPh>
    <rPh sb="25" eb="27">
      <t>デンワ</t>
    </rPh>
    <rPh sb="27" eb="29">
      <t>バンゴウ</t>
    </rPh>
    <rPh sb="37" eb="39">
      <t>セッテイ</t>
    </rPh>
    <rPh sb="41" eb="43">
      <t>ニンイ</t>
    </rPh>
    <phoneticPr fontId="11"/>
  </si>
  <si>
    <t>※</t>
    <phoneticPr fontId="11"/>
  </si>
  <si>
    <t>　　※　学校法人で決めた任意のパスワードを学校の個人情報保護規定等により、電子メールで送信できない場合は</t>
    <rPh sb="4" eb="6">
      <t>ガッコウ</t>
    </rPh>
    <rPh sb="6" eb="8">
      <t>ホウジン</t>
    </rPh>
    <rPh sb="9" eb="10">
      <t>キ</t>
    </rPh>
    <rPh sb="12" eb="14">
      <t>ニンイ</t>
    </rPh>
    <rPh sb="21" eb="23">
      <t>ガッコウ</t>
    </rPh>
    <rPh sb="24" eb="26">
      <t>コジン</t>
    </rPh>
    <rPh sb="26" eb="28">
      <t>ジョウホウ</t>
    </rPh>
    <rPh sb="28" eb="30">
      <t>ホゴ</t>
    </rPh>
    <rPh sb="30" eb="32">
      <t>キテイ</t>
    </rPh>
    <rPh sb="32" eb="33">
      <t>トウ</t>
    </rPh>
    <rPh sb="37" eb="39">
      <t>デンシ</t>
    </rPh>
    <rPh sb="43" eb="45">
      <t>ソウシン</t>
    </rPh>
    <rPh sb="49" eb="51">
      <t>バアイ</t>
    </rPh>
    <phoneticPr fontId="10"/>
  </si>
  <si>
    <t>　</t>
    <phoneticPr fontId="11"/>
  </si>
  <si>
    <t>　ファクシミリ又は電話でお知らせください。</t>
    <phoneticPr fontId="11"/>
  </si>
  <si>
    <t>２　当課担当から教職員名簿エクセルファイルを送付する際には、指定された任意のパスワードを設定します。</t>
    <rPh sb="2" eb="4">
      <t>トウカ</t>
    </rPh>
    <rPh sb="4" eb="6">
      <t>タントウ</t>
    </rPh>
    <rPh sb="8" eb="13">
      <t>キョウショクインメイボ</t>
    </rPh>
    <rPh sb="22" eb="24">
      <t>ソウフ</t>
    </rPh>
    <rPh sb="26" eb="27">
      <t>サイ</t>
    </rPh>
    <rPh sb="30" eb="32">
      <t>シテイ</t>
    </rPh>
    <rPh sb="35" eb="37">
      <t>ニンイ</t>
    </rPh>
    <rPh sb="44" eb="46">
      <t>セッテイ</t>
    </rPh>
    <phoneticPr fontId="10"/>
  </si>
  <si>
    <t>１ はじめに</t>
    <phoneticPr fontId="11"/>
  </si>
  <si>
    <t>　（1）</t>
    <phoneticPr fontId="10"/>
  </si>
  <si>
    <t>　（2）</t>
    <phoneticPr fontId="10"/>
  </si>
  <si>
    <t>　（3）</t>
    <phoneticPr fontId="10"/>
  </si>
  <si>
    <t>　（4）</t>
    <phoneticPr fontId="10"/>
  </si>
  <si>
    <t>　（5）</t>
    <phoneticPr fontId="10"/>
  </si>
  <si>
    <t>ください。</t>
    <phoneticPr fontId="11"/>
  </si>
  <si>
    <t>　黄色に塗り赤字で記入してください。</t>
    <phoneticPr fontId="11"/>
  </si>
  <si>
    <t>　助手又は講師から、教員に職名コードを変更する場合は、備考欄にその旨明記してください（例：講師→教員）。</t>
    <rPh sb="1" eb="3">
      <t>ジョシュ</t>
    </rPh>
    <rPh sb="3" eb="4">
      <t>マタ</t>
    </rPh>
    <rPh sb="5" eb="7">
      <t>コウシ</t>
    </rPh>
    <rPh sb="10" eb="12">
      <t>キョウイン</t>
    </rPh>
    <rPh sb="13" eb="15">
      <t>ショクメイ</t>
    </rPh>
    <rPh sb="19" eb="21">
      <t>ヘンコウ</t>
    </rPh>
    <rPh sb="23" eb="25">
      <t>バアイ</t>
    </rPh>
    <rPh sb="27" eb="29">
      <t>ビコウ</t>
    </rPh>
    <rPh sb="29" eb="30">
      <t>ラン</t>
    </rPh>
    <rPh sb="33" eb="34">
      <t>ムネ</t>
    </rPh>
    <rPh sb="34" eb="36">
      <t>メイキ</t>
    </rPh>
    <rPh sb="43" eb="44">
      <t>レイ</t>
    </rPh>
    <rPh sb="45" eb="47">
      <t>コウシ</t>
    </rPh>
    <rPh sb="48" eb="50">
      <t>キョウイン</t>
    </rPh>
    <phoneticPr fontId="10"/>
  </si>
  <si>
    <r>
      <t>＜ 参考 ＞　マクロを有効にする方法</t>
    </r>
    <r>
      <rPr>
        <sz val="12"/>
        <color rgb="FFFF0000"/>
        <rFont val="ＭＳ ゴシック"/>
        <family val="3"/>
        <charset val="128"/>
      </rPr>
      <t>（手順Ⅲ実施には、必須となります）</t>
    </r>
    <rPh sb="2" eb="3">
      <t>サン</t>
    </rPh>
    <rPh sb="3" eb="4">
      <t>コウ</t>
    </rPh>
    <rPh sb="11" eb="12">
      <t>アリ</t>
    </rPh>
    <rPh sb="12" eb="13">
      <t>コウ</t>
    </rPh>
    <rPh sb="16" eb="17">
      <t>カタ</t>
    </rPh>
    <rPh sb="17" eb="18">
      <t>ホウ</t>
    </rPh>
    <rPh sb="19" eb="21">
      <t>テジュン</t>
    </rPh>
    <rPh sb="22" eb="24">
      <t>ジッシ</t>
    </rPh>
    <rPh sb="27" eb="29">
      <t>ヒッス</t>
    </rPh>
    <phoneticPr fontId="9"/>
  </si>
  <si>
    <t>[セキュリティの警告 マクロが無効にされました。]表示の</t>
    <rPh sb="8" eb="10">
      <t>ケイコク</t>
    </rPh>
    <rPh sb="15" eb="17">
      <t>ムコウ</t>
    </rPh>
    <rPh sb="25" eb="27">
      <t>ヒョウジ</t>
    </rPh>
    <phoneticPr fontId="9"/>
  </si>
  <si>
    <t>右の[コンテンツの有効化]をクリックしてください。</t>
  </si>
  <si>
    <t>　もし、この警告表示がない場合は、一旦ファイルを閉じた後、再び開いてください。</t>
    <rPh sb="6" eb="8">
      <t>ケイコク</t>
    </rPh>
    <rPh sb="8" eb="10">
      <t>ヒョウジ</t>
    </rPh>
    <rPh sb="13" eb="15">
      <t>バアイ</t>
    </rPh>
    <rPh sb="17" eb="19">
      <t>イッタン</t>
    </rPh>
    <rPh sb="24" eb="25">
      <t>ト</t>
    </rPh>
    <rPh sb="27" eb="28">
      <t>アト</t>
    </rPh>
    <rPh sb="29" eb="30">
      <t>フタタ</t>
    </rPh>
    <rPh sb="31" eb="32">
      <t>ヒラ</t>
    </rPh>
    <phoneticPr fontId="9"/>
  </si>
  <si>
    <t>　なお、一度[コンテンツの有効化]をクリックすれば、以降同じファイルを開いたときにも自動的に適用されます。</t>
    <rPh sb="4" eb="6">
      <t>イチド</t>
    </rPh>
    <rPh sb="13" eb="15">
      <t>ユウコウ</t>
    </rPh>
    <rPh sb="15" eb="16">
      <t>カ</t>
    </rPh>
    <rPh sb="26" eb="28">
      <t>イコウ</t>
    </rPh>
    <rPh sb="28" eb="29">
      <t>オナ</t>
    </rPh>
    <rPh sb="35" eb="36">
      <t>ヒラ</t>
    </rPh>
    <rPh sb="42" eb="45">
      <t>ジドウテキ</t>
    </rPh>
    <rPh sb="46" eb="48">
      <t>テキヨウ</t>
    </rPh>
    <phoneticPr fontId="9"/>
  </si>
  <si>
    <t>　【初めてファイルを開いたのに表示が出ない場合】　以下のセキュリティの設定①～⑥を行ってください。</t>
    <rPh sb="2" eb="3">
      <t>ハジ</t>
    </rPh>
    <rPh sb="10" eb="11">
      <t>ヒラ</t>
    </rPh>
    <rPh sb="15" eb="17">
      <t>ヒョウジ</t>
    </rPh>
    <rPh sb="18" eb="19">
      <t>デ</t>
    </rPh>
    <rPh sb="21" eb="23">
      <t>バアイ</t>
    </rPh>
    <phoneticPr fontId="9"/>
  </si>
  <si>
    <t>①リボンからファイルをクリック</t>
    <phoneticPr fontId="11"/>
  </si>
  <si>
    <t>②「オプション」をクリックします。</t>
    <phoneticPr fontId="11"/>
  </si>
  <si>
    <t xml:space="preserve">③「Excelのオプション」が表示されます。
</t>
    <phoneticPr fontId="11"/>
  </si>
  <si>
    <t xml:space="preserve">画面左側の「セキュリティセンター」をクリックし、 </t>
    <phoneticPr fontId="11"/>
  </si>
  <si>
    <t>「Microsoft Excelセキュリティセンター」欄から</t>
    <phoneticPr fontId="11"/>
  </si>
  <si>
    <t>「セキュリティセンターの設定」をクリックします。</t>
    <phoneticPr fontId="11"/>
  </si>
  <si>
    <t xml:space="preserve">④「セキュリティセンター」が表示されます。
</t>
    <phoneticPr fontId="11"/>
  </si>
  <si>
    <t>画面左側の「マクロの設定」をクリックし、</t>
    <phoneticPr fontId="11"/>
  </si>
  <si>
    <t>「マクロの設定」欄から「警告を表示して</t>
    <phoneticPr fontId="11"/>
  </si>
  <si>
    <t>すべてのマクロを無効にする」をクリックして、</t>
    <phoneticPr fontId="11"/>
  </si>
  <si>
    <t>「OK」をクリックします。</t>
  </si>
  <si>
    <t>⑤「Excelのオプション」画面に戻ったら</t>
    <phoneticPr fontId="11"/>
  </si>
  <si>
    <r>
      <t>⑥</t>
    </r>
    <r>
      <rPr>
        <b/>
        <sz val="10"/>
        <color rgb="FFFF0000"/>
        <rFont val="ＭＳ Ｐ明朝"/>
        <family val="1"/>
        <charset val="128"/>
      </rPr>
      <t>Excelを再起動</t>
    </r>
    <r>
      <rPr>
        <sz val="10"/>
        <color theme="1"/>
        <rFont val="ＭＳ Ｐ明朝"/>
        <family val="1"/>
        <charset val="128"/>
      </rPr>
      <t xml:space="preserve">し、再度マクロを含むファイルを開くと「セキュリティの警告」が表示されます。
</t>
    </r>
    <phoneticPr fontId="11"/>
  </si>
  <si>
    <t>「コンテンツの有効化」をクリックします。(前述参照）</t>
    <rPh sb="21" eb="23">
      <t>ゼンジュツ</t>
    </rPh>
    <rPh sb="23" eb="25">
      <t>サンショウ</t>
    </rPh>
    <phoneticPr fontId="11"/>
  </si>
  <si>
    <r>
      <t>手順Ⅲ：教職員名簿</t>
    </r>
    <r>
      <rPr>
        <sz val="12"/>
        <color rgb="FFFF0000"/>
        <rFont val="ＭＳ ゴシック"/>
        <family val="3"/>
        <charset val="128"/>
      </rPr>
      <t>の記入</t>
    </r>
    <r>
      <rPr>
        <sz val="12"/>
        <rFont val="ＭＳ ゴシック"/>
        <family val="3"/>
        <charset val="128"/>
      </rPr>
      <t>方法(各項目の内容)</t>
    </r>
    <rPh sb="0" eb="2">
      <t>テジュン</t>
    </rPh>
    <rPh sb="10" eb="12">
      <t>キニュウ</t>
    </rPh>
    <rPh sb="12" eb="14">
      <t>ホウホウ</t>
    </rPh>
    <rPh sb="15" eb="16">
      <t>カク</t>
    </rPh>
    <rPh sb="16" eb="18">
      <t>コウモク</t>
    </rPh>
    <rPh sb="19" eb="21">
      <t>ナイヨウ</t>
    </rPh>
    <phoneticPr fontId="10"/>
  </si>
  <si>
    <t xml:space="preserve"> </t>
    <phoneticPr fontId="10"/>
  </si>
  <si>
    <t>　　　　</t>
    <phoneticPr fontId="11"/>
  </si>
  <si>
    <t xml:space="preserve"> 　　「教員別週時間割表」の整理番号欄には、この番号を必ず記入してください。</t>
    <rPh sb="14" eb="18">
      <t>セイリバンゴウ</t>
    </rPh>
    <rPh sb="18" eb="19">
      <t>ラン</t>
    </rPh>
    <rPh sb="24" eb="26">
      <t>バンゴウ</t>
    </rPh>
    <rPh sb="27" eb="28">
      <t>カナラ</t>
    </rPh>
    <rPh sb="29" eb="31">
      <t>キニュウ</t>
    </rPh>
    <phoneticPr fontId="9"/>
  </si>
  <si>
    <t>　　氏名は学校で使用している通称（旧姓等）ではなく、本名を記入してください。</t>
    <phoneticPr fontId="10"/>
  </si>
  <si>
    <t>〇：『神奈川太郎』　　✕：『神奈川　太郎』</t>
    <phoneticPr fontId="11"/>
  </si>
  <si>
    <t>記載する順番は、パスポートの表記に合わせてください（Surname→Given Name(s)）  。</t>
    <rPh sb="0" eb="2">
      <t>キサイ</t>
    </rPh>
    <rPh sb="4" eb="6">
      <t>ジュンバン</t>
    </rPh>
    <rPh sb="17" eb="18">
      <t>ア</t>
    </rPh>
    <phoneticPr fontId="11"/>
  </si>
  <si>
    <t>〇：『KANAGWATARO』　　✕：『KANAGAWA　TARO』</t>
    <phoneticPr fontId="11"/>
  </si>
  <si>
    <t>〇：『ｶﾅｶﾞﾜﾀﾛｳ』　　✕：『カナガワ　タロウ』　✕：『カナガワタロウ』　✕：『ｶﾅｶﾞﾜ ﾀﾛｳ』</t>
    <phoneticPr fontId="11"/>
  </si>
  <si>
    <t>〇：『ｶﾅｶﾞﾜ ﾀﾛｳ』 　　✕： 『ｶﾅｶﾞﾜﾀﾛｳ』　✕：『カナガワタロウ』　✕：『カナガワ　タロウ』</t>
    <phoneticPr fontId="10"/>
  </si>
  <si>
    <t>〇：『KANAGWA TARO』　　✕：『KANAGAWATARO』</t>
    <phoneticPr fontId="11"/>
  </si>
  <si>
    <t>　　異動前の採用年月日を記入してください。</t>
    <phoneticPr fontId="11"/>
  </si>
  <si>
    <t>・ 「資格免許又は卒業学校」の各欄には、「資格区分」の「根拠となる事項のみ」を記入してください。</t>
    <rPh sb="3" eb="5">
      <t>シカク</t>
    </rPh>
    <rPh sb="5" eb="7">
      <t>メンキョ</t>
    </rPh>
    <rPh sb="7" eb="8">
      <t>マタ</t>
    </rPh>
    <rPh sb="9" eb="11">
      <t>ソツギョウ</t>
    </rPh>
    <rPh sb="11" eb="13">
      <t>ガッコウ</t>
    </rPh>
    <rPh sb="15" eb="16">
      <t>カク</t>
    </rPh>
    <rPh sb="16" eb="17">
      <t>ラン</t>
    </rPh>
    <rPh sb="21" eb="23">
      <t>シカク</t>
    </rPh>
    <rPh sb="23" eb="25">
      <t>クブン</t>
    </rPh>
    <rPh sb="28" eb="30">
      <t>コンキョ</t>
    </rPh>
    <rPh sb="33" eb="35">
      <t>ジコウ</t>
    </rPh>
    <rPh sb="39" eb="41">
      <t>キニュウ</t>
    </rPh>
    <phoneticPr fontId="10"/>
  </si>
  <si>
    <t>・添付する根拠書類：</t>
    <rPh sb="1" eb="3">
      <t>テンプ</t>
    </rPh>
    <rPh sb="5" eb="7">
      <t>コンキョ</t>
    </rPh>
    <rPh sb="7" eb="9">
      <t>ショルイ</t>
    </rPh>
    <phoneticPr fontId="11"/>
  </si>
  <si>
    <t>　資格免許の写しは、担当教科に関して最も適合すると判断されるものを「1種のみ」提出してください。</t>
    <phoneticPr fontId="11"/>
  </si>
  <si>
    <t>　　選んでください。(高等課程：3、専門課程：4、一般課程：5）</t>
    <phoneticPr fontId="11"/>
  </si>
  <si>
    <t>　⑭　授業日数</t>
    <phoneticPr fontId="10"/>
  </si>
  <si>
    <t>　⑮　要勤務日数</t>
    <phoneticPr fontId="10"/>
  </si>
  <si>
    <t>　　(実際に出勤した日数ではありません）</t>
    <phoneticPr fontId="11"/>
  </si>
  <si>
    <t>　⑯　本務・兼務コード</t>
    <phoneticPr fontId="10"/>
  </si>
  <si>
    <t>　　　学校の休業日以外及び就業時間内に常時勤務を要する者（休職者、産休者及び育児休業者並びに</t>
    <phoneticPr fontId="11"/>
  </si>
  <si>
    <t>　　　産休代替者及び育児休業代替者を含む。）</t>
    <phoneticPr fontId="11"/>
  </si>
  <si>
    <t>　　　　勤務校の判断は次によります。</t>
    <phoneticPr fontId="11"/>
  </si>
  <si>
    <t>　　　　　されている場合は、授業時間数の多い学校。</t>
    <phoneticPr fontId="11"/>
  </si>
  <si>
    <t>　　(3) 休職者、産休者及び育児休業者並びに産休代替者及び育児休業代替者等も上記により同様に</t>
    <phoneticPr fontId="10"/>
  </si>
  <si>
    <t>　　　　区分して選びます。</t>
    <phoneticPr fontId="11"/>
  </si>
  <si>
    <t>　⑰　授業時間</t>
    <phoneticPr fontId="10"/>
  </si>
  <si>
    <r>
      <t>　　</t>
    </r>
    <r>
      <rPr>
        <u/>
        <sz val="10"/>
        <rFont val="ＭＳ Ｐ明朝"/>
        <family val="1"/>
        <charset val="128"/>
      </rPr>
      <t>※ 勤務時間ではありません。</t>
    </r>
    <phoneticPr fontId="11"/>
  </si>
  <si>
    <t>　　選んでください。</t>
    <phoneticPr fontId="11"/>
  </si>
  <si>
    <t>　　いる場合は「２」、いずれにも加入していない場合は「３」をプルダウンから選んでください。</t>
    <phoneticPr fontId="10"/>
  </si>
  <si>
    <t>　　場合は「２」、神奈川県専修学校各種学校退職基金財団に加入している場合は「３」、いずれにも加入していない</t>
    <phoneticPr fontId="10"/>
  </si>
  <si>
    <t>　　場合には「４」をプルダウンから選んでください。</t>
    <phoneticPr fontId="11"/>
  </si>
  <si>
    <t xml:space="preserve">  </t>
    <phoneticPr fontId="10"/>
  </si>
  <si>
    <t xml:space="preserve">  </t>
    <phoneticPr fontId="10"/>
  </si>
  <si>
    <t>　　　　の合計額を記入してください。</t>
    <phoneticPr fontId="11"/>
  </si>
  <si>
    <t>　　　合計額を記入してください。</t>
    <phoneticPr fontId="11"/>
  </si>
  <si>
    <t>してください。</t>
    <phoneticPr fontId="11"/>
  </si>
  <si>
    <t>　　記入します。なお、新規採用職員については「０」を記入してください。</t>
    <phoneticPr fontId="11"/>
  </si>
  <si>
    <r>
      <t xml:space="preserve"> １　エラーの確認</t>
    </r>
    <r>
      <rPr>
        <b/>
        <sz val="10"/>
        <rFont val="ＭＳ ゴシック"/>
        <family val="3"/>
        <charset val="128"/>
      </rPr>
      <t>（必ず提出前に行ってください。）</t>
    </r>
    <rPh sb="7" eb="9">
      <t>カクニン</t>
    </rPh>
    <rPh sb="10" eb="11">
      <t>カナラ</t>
    </rPh>
    <rPh sb="12" eb="14">
      <t>テイシュツ</t>
    </rPh>
    <rPh sb="14" eb="15">
      <t>マエ</t>
    </rPh>
    <rPh sb="16" eb="17">
      <t>オコナ</t>
    </rPh>
    <phoneticPr fontId="9"/>
  </si>
  <si>
    <t>　上部余白部分に「※データが正しくありません。エラー内容（AO列）を確認し、修正してください。」という文言が出ている場合、「エラー内容」列の内容を参考にしてデータを修正してください。（オレンジに着色されたセルの内容を確認してください。）</t>
    <rPh sb="1" eb="3">
      <t>ジョウブ</t>
    </rPh>
    <rPh sb="3" eb="5">
      <t>ヨハク</t>
    </rPh>
    <rPh sb="5" eb="7">
      <t>ブブン</t>
    </rPh>
    <rPh sb="14" eb="15">
      <t>タダ</t>
    </rPh>
    <rPh sb="26" eb="28">
      <t>ナイヨウ</t>
    </rPh>
    <rPh sb="31" eb="32">
      <t>レツ</t>
    </rPh>
    <rPh sb="34" eb="36">
      <t>カクニン</t>
    </rPh>
    <rPh sb="38" eb="40">
      <t>シュウセイ</t>
    </rPh>
    <rPh sb="51" eb="53">
      <t>モンゴン</t>
    </rPh>
    <rPh sb="54" eb="55">
      <t>デ</t>
    </rPh>
    <rPh sb="58" eb="60">
      <t>バアイ</t>
    </rPh>
    <rPh sb="73" eb="75">
      <t>サンコウ</t>
    </rPh>
    <rPh sb="97" eb="99">
      <t>チャクショク</t>
    </rPh>
    <rPh sb="105" eb="107">
      <t>ナイヨウ</t>
    </rPh>
    <rPh sb="108" eb="110">
      <t>カクニン</t>
    </rPh>
    <phoneticPr fontId="9"/>
  </si>
  <si>
    <t xml:space="preserve"> ２　入力チェックと整理番号の付番</t>
    <rPh sb="3" eb="5">
      <t>ニュウリョク</t>
    </rPh>
    <rPh sb="10" eb="12">
      <t>セイリ</t>
    </rPh>
    <rPh sb="12" eb="14">
      <t>バンゴウ</t>
    </rPh>
    <rPh sb="15" eb="17">
      <t>フバン</t>
    </rPh>
    <phoneticPr fontId="9"/>
  </si>
  <si>
    <t>　上記文言が消えたら、右側にある[①入力チェックと整理番号付番]ボタンを押してください。</t>
    <phoneticPr fontId="11"/>
  </si>
  <si>
    <t>「マクロを実行できません」といったメッセージが出た場合は、マクロを有効にして（３ページ参照）再度実行してください。</t>
    <rPh sb="5" eb="7">
      <t>ジッコウ</t>
    </rPh>
    <rPh sb="23" eb="24">
      <t>デ</t>
    </rPh>
    <rPh sb="25" eb="27">
      <t>バアイ</t>
    </rPh>
    <rPh sb="33" eb="35">
      <t>ユウコウ</t>
    </rPh>
    <rPh sb="43" eb="45">
      <t>サンショウ</t>
    </rPh>
    <rPh sb="46" eb="48">
      <t>サイド</t>
    </rPh>
    <rPh sb="48" eb="50">
      <t>ジッコウ</t>
    </rPh>
    <phoneticPr fontId="9"/>
  </si>
  <si>
    <t>　「入力誤りがあります。赤丸がついたセルを確認ください。」と表示された場合、プルダウン等で選べない値が入力されている可能性があります。赤い丸がついたセルの内容を確認して修正してください。</t>
    <rPh sb="2" eb="4">
      <t>ニュウリョク</t>
    </rPh>
    <rPh sb="4" eb="5">
      <t>アヤマ</t>
    </rPh>
    <rPh sb="12" eb="14">
      <t>アカマル</t>
    </rPh>
    <rPh sb="21" eb="23">
      <t>カクニン</t>
    </rPh>
    <rPh sb="30" eb="32">
      <t>ヒョウジ</t>
    </rPh>
    <rPh sb="35" eb="37">
      <t>バアイ</t>
    </rPh>
    <rPh sb="43" eb="44">
      <t>トウ</t>
    </rPh>
    <rPh sb="45" eb="46">
      <t>エラ</t>
    </rPh>
    <rPh sb="49" eb="50">
      <t>アタイ</t>
    </rPh>
    <rPh sb="51" eb="53">
      <t>ニュウリョク</t>
    </rPh>
    <rPh sb="58" eb="61">
      <t>カノウセイ</t>
    </rPh>
    <rPh sb="67" eb="68">
      <t>アカ</t>
    </rPh>
    <rPh sb="77" eb="79">
      <t>ナイヨウ</t>
    </rPh>
    <rPh sb="80" eb="82">
      <t>カクニン</t>
    </rPh>
    <rPh sb="84" eb="86">
      <t>シュウセイ</t>
    </rPh>
    <phoneticPr fontId="9"/>
  </si>
  <si>
    <t>以下の項目に赤丸が付いている場合は、次の修正方法に従って修正してください。</t>
    <rPh sb="0" eb="2">
      <t>イカ</t>
    </rPh>
    <rPh sb="3" eb="5">
      <t>コウモク</t>
    </rPh>
    <rPh sb="6" eb="8">
      <t>アカマル</t>
    </rPh>
    <rPh sb="9" eb="10">
      <t>ツ</t>
    </rPh>
    <rPh sb="14" eb="16">
      <t>バアイ</t>
    </rPh>
    <rPh sb="18" eb="19">
      <t>ツギ</t>
    </rPh>
    <rPh sb="20" eb="22">
      <t>シュウセイ</t>
    </rPh>
    <rPh sb="22" eb="24">
      <t>ホウホウ</t>
    </rPh>
    <rPh sb="25" eb="26">
      <t>シタガ</t>
    </rPh>
    <rPh sb="28" eb="30">
      <t>シュウセイ</t>
    </rPh>
    <phoneticPr fontId="9"/>
  </si>
  <si>
    <t>項　　目</t>
    <rPh sb="0" eb="1">
      <t>コウ</t>
    </rPh>
    <rPh sb="3" eb="4">
      <t>メ</t>
    </rPh>
    <phoneticPr fontId="9"/>
  </si>
  <si>
    <t>修　　正　　方　　法</t>
    <rPh sb="0" eb="1">
      <t>オサム</t>
    </rPh>
    <rPh sb="3" eb="4">
      <t>セイ</t>
    </rPh>
    <rPh sb="6" eb="7">
      <t>カタ</t>
    </rPh>
    <rPh sb="9" eb="10">
      <t>ホウ</t>
    </rPh>
    <phoneticPr fontId="9"/>
  </si>
  <si>
    <t>氏名（カナ）</t>
    <rPh sb="0" eb="2">
      <t>シメイ</t>
    </rPh>
    <phoneticPr fontId="9"/>
  </si>
  <si>
    <r>
      <t>半角カナで入力してください。</t>
    </r>
    <r>
      <rPr>
        <sz val="10"/>
        <color rgb="FFFF0000"/>
        <rFont val="ＭＳ Ｐ明朝"/>
        <family val="1"/>
        <charset val="128"/>
      </rPr>
      <t>姓と名の間には、半角スペースを入れる。</t>
    </r>
    <rPh sb="0" eb="2">
      <t>ハンカク</t>
    </rPh>
    <rPh sb="5" eb="7">
      <t>ニュウリョク</t>
    </rPh>
    <rPh sb="14" eb="15">
      <t>セイ</t>
    </rPh>
    <rPh sb="16" eb="17">
      <t>メイ</t>
    </rPh>
    <rPh sb="18" eb="19">
      <t>アイダ</t>
    </rPh>
    <rPh sb="22" eb="24">
      <t>ハンカク</t>
    </rPh>
    <rPh sb="29" eb="30">
      <t>イ</t>
    </rPh>
    <phoneticPr fontId="9"/>
  </si>
  <si>
    <t>生年月日、採用年月日の年</t>
    <rPh sb="0" eb="2">
      <t>セイネン</t>
    </rPh>
    <rPh sb="2" eb="4">
      <t>ガッピ</t>
    </rPh>
    <rPh sb="5" eb="7">
      <t>サイヨウ</t>
    </rPh>
    <rPh sb="7" eb="10">
      <t>ネンガッピ</t>
    </rPh>
    <rPh sb="11" eb="12">
      <t>ネン</t>
    </rPh>
    <phoneticPr fontId="9"/>
  </si>
  <si>
    <t>分野</t>
    <rPh sb="0" eb="2">
      <t>ブンヤ</t>
    </rPh>
    <phoneticPr fontId="9"/>
  </si>
  <si>
    <t>職名コードが12:教員、17:講師、32:助手の場合は、10～91から選んでください。</t>
    <phoneticPr fontId="11"/>
  </si>
  <si>
    <t>職名コードが31:事務職員、41:用務員、42:警備員・その他の場合は、「00」としてください。</t>
    <phoneticPr fontId="11"/>
  </si>
  <si>
    <t>　</t>
    <phoneticPr fontId="9"/>
  </si>
  <si>
    <t>　「入力チェックをしてください」「入力誤りを直して、再度入力チェックをしてください。」と表示されている場合は、データを提出できません。データを修正して、再度入力チェックを行い、「入力チェック済」となっていることを確認してください。</t>
    <rPh sb="2" eb="4">
      <t>ニュウリョク</t>
    </rPh>
    <rPh sb="17" eb="19">
      <t>ニュウリョク</t>
    </rPh>
    <rPh sb="19" eb="20">
      <t>アヤマ</t>
    </rPh>
    <rPh sb="22" eb="23">
      <t>ナオ</t>
    </rPh>
    <rPh sb="26" eb="28">
      <t>サイド</t>
    </rPh>
    <rPh sb="28" eb="30">
      <t>ニュウリョク</t>
    </rPh>
    <rPh sb="44" eb="46">
      <t>ヒョウジ</t>
    </rPh>
    <rPh sb="51" eb="53">
      <t>バアイ</t>
    </rPh>
    <rPh sb="59" eb="61">
      <t>テイシュツ</t>
    </rPh>
    <rPh sb="71" eb="73">
      <t>シュウセイ</t>
    </rPh>
    <rPh sb="76" eb="78">
      <t>サイド</t>
    </rPh>
    <rPh sb="78" eb="80">
      <t>ニュウリョク</t>
    </rPh>
    <rPh sb="85" eb="86">
      <t>オコナ</t>
    </rPh>
    <rPh sb="89" eb="91">
      <t>ニュウリョク</t>
    </rPh>
    <rPh sb="95" eb="96">
      <t>ズミ</t>
    </rPh>
    <rPh sb="106" eb="108">
      <t>カクニン</t>
    </rPh>
    <phoneticPr fontId="9"/>
  </si>
  <si>
    <t>　入力チェックを行うと整理番号欄に自動的に１からの連番が付番されます。</t>
    <rPh sb="1" eb="3">
      <t>ニュウリョク</t>
    </rPh>
    <rPh sb="8" eb="9">
      <t>オコナ</t>
    </rPh>
    <rPh sb="11" eb="13">
      <t>セイリ</t>
    </rPh>
    <rPh sb="13" eb="15">
      <t>バンゴウ</t>
    </rPh>
    <rPh sb="15" eb="16">
      <t>ラン</t>
    </rPh>
    <rPh sb="25" eb="27">
      <t>レンバン</t>
    </rPh>
    <rPh sb="28" eb="30">
      <t>フバン</t>
    </rPh>
    <phoneticPr fontId="9"/>
  </si>
  <si>
    <t>　この付番された整理番号は、教員別週時間割表の個々の教員の整理番号に使用します（両者一致が必須）。</t>
    <rPh sb="3" eb="5">
      <t>フバン</t>
    </rPh>
    <rPh sb="8" eb="10">
      <t>セイリ</t>
    </rPh>
    <rPh sb="10" eb="12">
      <t>バンゴウ</t>
    </rPh>
    <rPh sb="14" eb="22">
      <t>キョウインベツシュウジカンワリヒョウ</t>
    </rPh>
    <rPh sb="23" eb="25">
      <t>ココ</t>
    </rPh>
    <rPh sb="26" eb="28">
      <t>キョウイン</t>
    </rPh>
    <rPh sb="29" eb="33">
      <t>セイリバンゴウ</t>
    </rPh>
    <rPh sb="34" eb="36">
      <t>シヨウ</t>
    </rPh>
    <rPh sb="40" eb="42">
      <t>リョウシャ</t>
    </rPh>
    <rPh sb="42" eb="44">
      <t>イッチ</t>
    </rPh>
    <rPh sb="45" eb="47">
      <t>ヒッス</t>
    </rPh>
    <phoneticPr fontId="9"/>
  </si>
  <si>
    <r>
      <t xml:space="preserve"> ３　教職員名簿の印刷</t>
    </r>
    <r>
      <rPr>
        <sz val="10"/>
        <color rgb="FFFF0000"/>
        <rFont val="ＭＳ ゴシック"/>
        <family val="3"/>
        <charset val="128"/>
      </rPr>
      <t>（２部印刷：提出用と学校控え）</t>
    </r>
    <rPh sb="3" eb="6">
      <t>キョウショクイン</t>
    </rPh>
    <rPh sb="6" eb="8">
      <t>メイボ</t>
    </rPh>
    <rPh sb="9" eb="11">
      <t>インサツ</t>
    </rPh>
    <rPh sb="13" eb="14">
      <t>ブ</t>
    </rPh>
    <rPh sb="14" eb="16">
      <t>インサツ</t>
    </rPh>
    <rPh sb="17" eb="20">
      <t>テイシュツヨウ</t>
    </rPh>
    <rPh sb="21" eb="23">
      <t>ガッコウ</t>
    </rPh>
    <rPh sb="23" eb="24">
      <t>ヒカ</t>
    </rPh>
    <phoneticPr fontId="9"/>
  </si>
  <si>
    <t>「入力チェック済」となったら、[②印刷プレビューへ移行]ボタンを押してください。</t>
    <rPh sb="1" eb="3">
      <t>ニュウリョク</t>
    </rPh>
    <rPh sb="7" eb="8">
      <t>ズミ</t>
    </rPh>
    <phoneticPr fontId="9"/>
  </si>
  <si>
    <t>表示された印刷プレビュー画面で、入力内容が全て読み取れるか確認し、A３横片面で２部印刷（カラー）してください。</t>
    <rPh sb="0" eb="2">
      <t>ヒョウジ</t>
    </rPh>
    <rPh sb="5" eb="7">
      <t>インサツ</t>
    </rPh>
    <rPh sb="12" eb="14">
      <t>ガメン</t>
    </rPh>
    <rPh sb="16" eb="18">
      <t>ニュウリョク</t>
    </rPh>
    <rPh sb="18" eb="20">
      <t>ナイヨウ</t>
    </rPh>
    <rPh sb="21" eb="22">
      <t>スベ</t>
    </rPh>
    <rPh sb="23" eb="24">
      <t>ヨ</t>
    </rPh>
    <rPh sb="25" eb="26">
      <t>ト</t>
    </rPh>
    <rPh sb="29" eb="31">
      <t>カクニン</t>
    </rPh>
    <rPh sb="36" eb="38">
      <t>カタメン</t>
    </rPh>
    <rPh sb="40" eb="41">
      <t>ブ</t>
    </rPh>
    <rPh sb="41" eb="43">
      <t>インサツ</t>
    </rPh>
    <phoneticPr fontId="9"/>
  </si>
  <si>
    <t>印刷分について、改めて入力内容が全て読み取れるかを確認し、不具合があれば、修正して、再出力してください。</t>
    <rPh sb="0" eb="2">
      <t>インサツ</t>
    </rPh>
    <rPh sb="2" eb="3">
      <t>ブン</t>
    </rPh>
    <rPh sb="8" eb="9">
      <t>アラタ</t>
    </rPh>
    <rPh sb="11" eb="13">
      <t>ニュウリョク</t>
    </rPh>
    <rPh sb="13" eb="15">
      <t>ナイヨウ</t>
    </rPh>
    <rPh sb="16" eb="17">
      <t>スベ</t>
    </rPh>
    <rPh sb="18" eb="19">
      <t>ヨ</t>
    </rPh>
    <rPh sb="20" eb="21">
      <t>ト</t>
    </rPh>
    <rPh sb="25" eb="27">
      <t>カクニン</t>
    </rPh>
    <rPh sb="29" eb="32">
      <t>フグアイ</t>
    </rPh>
    <rPh sb="37" eb="39">
      <t>シュウセイ</t>
    </rPh>
    <rPh sb="42" eb="45">
      <t>サイシュツリョク</t>
    </rPh>
    <phoneticPr fontId="11"/>
  </si>
  <si>
    <r>
      <t xml:space="preserve"> ４　人数カウント用シートの印刷</t>
    </r>
    <r>
      <rPr>
        <sz val="10"/>
        <color rgb="FFFF0000"/>
        <rFont val="ＭＳ ゴシック"/>
        <family val="3"/>
        <charset val="128"/>
      </rPr>
      <t>(入力不要）（２部印刷：提出用と学校控え）</t>
    </r>
    <rPh sb="3" eb="5">
      <t>ニンズウ</t>
    </rPh>
    <rPh sb="9" eb="10">
      <t>ヨウ</t>
    </rPh>
    <rPh sb="14" eb="16">
      <t>インサツ</t>
    </rPh>
    <rPh sb="17" eb="19">
      <t>ニュウリョク</t>
    </rPh>
    <rPh sb="19" eb="21">
      <t>フヨウ</t>
    </rPh>
    <rPh sb="34" eb="35">
      <t>ヒカ</t>
    </rPh>
    <phoneticPr fontId="9"/>
  </si>
  <si>
    <t>上記が全て完了したら、人数カウント用のシートをA４横で２部印刷してください。</t>
    <rPh sb="0" eb="2">
      <t>ジョウキ</t>
    </rPh>
    <rPh sb="3" eb="4">
      <t>スベ</t>
    </rPh>
    <rPh sb="5" eb="7">
      <t>カンリョウ</t>
    </rPh>
    <rPh sb="11" eb="13">
      <t>ニンズウ</t>
    </rPh>
    <rPh sb="17" eb="18">
      <t>ヨウ</t>
    </rPh>
    <rPh sb="25" eb="26">
      <t>ヨコ</t>
    </rPh>
    <rPh sb="28" eb="29">
      <t>ブ</t>
    </rPh>
    <rPh sb="29" eb="31">
      <t>インサツ</t>
    </rPh>
    <phoneticPr fontId="9"/>
  </si>
  <si>
    <t>※</t>
    <phoneticPr fontId="11"/>
  </si>
  <si>
    <t xml:space="preserve"> 退職した場合</t>
    <phoneticPr fontId="11"/>
  </si>
  <si>
    <t xml:space="preserve">2
</t>
    <phoneticPr fontId="11"/>
  </si>
  <si>
    <t>00</t>
    <phoneticPr fontId="11"/>
  </si>
  <si>
    <t>添付する根拠書類には、各教員毎に、次項を明記してください。</t>
    <rPh sb="0" eb="2">
      <t>テンプ</t>
    </rPh>
    <rPh sb="4" eb="8">
      <t>コンキョショルイ</t>
    </rPh>
    <rPh sb="11" eb="12">
      <t>カク</t>
    </rPh>
    <rPh sb="12" eb="14">
      <t>キョウイン</t>
    </rPh>
    <rPh sb="14" eb="15">
      <t>ゴト</t>
    </rPh>
    <rPh sb="17" eb="19">
      <t>ジコウ</t>
    </rPh>
    <rPh sb="20" eb="22">
      <t>メイキ</t>
    </rPh>
    <phoneticPr fontId="11"/>
  </si>
  <si>
    <t>　　①整理番号（教職員名簿で付番）　②該当する条項（41-6はヘ～オの別、42-5はホ～リの別）</t>
    <rPh sb="3" eb="7">
      <t>セイリバンゴウ</t>
    </rPh>
    <rPh sb="8" eb="13">
      <t>キョウショクインメイボ</t>
    </rPh>
    <rPh sb="14" eb="16">
      <t>フバン</t>
    </rPh>
    <rPh sb="19" eb="21">
      <t>ガイトウ</t>
    </rPh>
    <rPh sb="23" eb="25">
      <t>ジョウコウ</t>
    </rPh>
    <rPh sb="35" eb="36">
      <t>ベツ</t>
    </rPh>
    <rPh sb="46" eb="47">
      <t>ベツ</t>
    </rPh>
    <phoneticPr fontId="11"/>
  </si>
  <si>
    <t xml:space="preserve">イ
</t>
    <phoneticPr fontId="9"/>
  </si>
  <si>
    <t xml:space="preserve">ロ
</t>
    <phoneticPr fontId="9"/>
  </si>
  <si>
    <t>ハ</t>
    <phoneticPr fontId="9"/>
  </si>
  <si>
    <t xml:space="preserve">ニ
</t>
    <phoneticPr fontId="9"/>
  </si>
  <si>
    <t>ホ</t>
    <phoneticPr fontId="9"/>
  </si>
  <si>
    <t>４１－５</t>
    <phoneticPr fontId="11"/>
  </si>
  <si>
    <t xml:space="preserve">ヘ
</t>
    <phoneticPr fontId="9"/>
  </si>
  <si>
    <t xml:space="preserve">ト
</t>
    <phoneticPr fontId="9"/>
  </si>
  <si>
    <t xml:space="preserve">チ
</t>
    <phoneticPr fontId="9"/>
  </si>
  <si>
    <t xml:space="preserve">リ
</t>
    <phoneticPr fontId="9"/>
  </si>
  <si>
    <t>ヌ</t>
    <phoneticPr fontId="9"/>
  </si>
  <si>
    <t>オ</t>
    <phoneticPr fontId="9"/>
  </si>
  <si>
    <t>イ</t>
    <phoneticPr fontId="9"/>
  </si>
  <si>
    <t>ロ</t>
    <phoneticPr fontId="9"/>
  </si>
  <si>
    <t xml:space="preserve">ハ
</t>
    <phoneticPr fontId="9"/>
  </si>
  <si>
    <t>ニ</t>
    <phoneticPr fontId="9"/>
  </si>
  <si>
    <t xml:space="preserve">ホ
</t>
    <phoneticPr fontId="9"/>
  </si>
  <si>
    <t xml:space="preserve">ヘ
</t>
    <phoneticPr fontId="9"/>
  </si>
  <si>
    <t xml:space="preserve">ト
</t>
    <phoneticPr fontId="9"/>
  </si>
  <si>
    <t xml:space="preserve">チ
</t>
    <phoneticPr fontId="9"/>
  </si>
  <si>
    <t>リ</t>
    <phoneticPr fontId="9"/>
  </si>
  <si>
    <t>当課までご連絡ください。</t>
    <rPh sb="0" eb="2">
      <t>トウカ</t>
    </rPh>
    <rPh sb="5" eb="7">
      <t>レンラク</t>
    </rPh>
    <phoneticPr fontId="11"/>
  </si>
  <si>
    <r>
      <t>　　記入してください。加入申請中の場合は、「申請中」と記入し、</t>
    </r>
    <r>
      <rPr>
        <u/>
        <sz val="10"/>
        <color rgb="FFFF0000"/>
        <rFont val="ＭＳ Ｐ明朝"/>
        <family val="1"/>
        <charset val="128"/>
      </rPr>
      <t>かつ、判明し次第、速やかに報告してください。</t>
    </r>
    <rPh sb="34" eb="36">
      <t>ハンメイ</t>
    </rPh>
    <rPh sb="37" eb="39">
      <t>シダイ</t>
    </rPh>
    <rPh sb="40" eb="41">
      <t>スミ</t>
    </rPh>
    <rPh sb="44" eb="46">
      <t>ホウコク</t>
    </rPh>
    <phoneticPr fontId="11"/>
  </si>
  <si>
    <r>
      <rPr>
        <b/>
        <sz val="11"/>
        <rFont val="ＭＳ Ｐ明朝"/>
        <family val="1"/>
        <charset val="128"/>
      </rPr>
      <t>・</t>
    </r>
    <r>
      <rPr>
        <b/>
        <u/>
        <sz val="11"/>
        <rFont val="ＭＳ Ｐ明朝"/>
        <family val="1"/>
        <charset val="128"/>
      </rPr>
      <t xml:space="preserve"> ファイル名</t>
    </r>
    <r>
      <rPr>
        <b/>
        <u/>
        <sz val="11"/>
        <color rgb="FFFF0000"/>
        <rFont val="ＭＳ Ｐ明朝"/>
        <family val="1"/>
        <charset val="128"/>
      </rPr>
      <t>は変更しないでください。送付したファイル名のままとしてください。</t>
    </r>
    <rPh sb="6" eb="7">
      <t>メイ</t>
    </rPh>
    <rPh sb="8" eb="10">
      <t>ヘンコウ</t>
    </rPh>
    <rPh sb="19" eb="21">
      <t>ソウフ</t>
    </rPh>
    <rPh sb="27" eb="28">
      <t>メイ</t>
    </rPh>
    <phoneticPr fontId="10"/>
  </si>
  <si>
    <t>　　もし、記載されている内容と違う場合、当課までお問い合わせください。</t>
    <rPh sb="5" eb="7">
      <t>キサイ</t>
    </rPh>
    <rPh sb="12" eb="14">
      <t>ナイヨウ</t>
    </rPh>
    <rPh sb="15" eb="16">
      <t>チガ</t>
    </rPh>
    <rPh sb="17" eb="19">
      <t>バアイ</t>
    </rPh>
    <rPh sb="20" eb="22">
      <t>トウカ</t>
    </rPh>
    <rPh sb="25" eb="26">
      <t>ト</t>
    </rPh>
    <rPh sb="27" eb="28">
      <t>ア</t>
    </rPh>
    <phoneticPr fontId="11"/>
  </si>
  <si>
    <t>　　学校コード及び学校名は絶対に修正しないでください。</t>
    <rPh sb="2" eb="4">
      <t>ガッコウ</t>
    </rPh>
    <rPh sb="7" eb="8">
      <t>オヨ</t>
    </rPh>
    <rPh sb="9" eb="12">
      <t>ガッコウメイ</t>
    </rPh>
    <rPh sb="13" eb="15">
      <t>ゼッタイ</t>
    </rPh>
    <rPh sb="16" eb="18">
      <t>シュウセイ</t>
    </rPh>
    <phoneticPr fontId="10"/>
  </si>
  <si>
    <t>人数カウント用シートには、あらかじめ計算式が入力されていますので、学校で個別に記載いただく箇所はありません。そのまま印刷してください。（計算式を消さないようにしてください。）</t>
    <rPh sb="0" eb="2">
      <t>ニンズウ</t>
    </rPh>
    <rPh sb="6" eb="7">
      <t>ヨウ</t>
    </rPh>
    <rPh sb="18" eb="21">
      <t>ケイサンシキ</t>
    </rPh>
    <rPh sb="22" eb="24">
      <t>ニュウリョク</t>
    </rPh>
    <rPh sb="33" eb="35">
      <t>ガッコウ</t>
    </rPh>
    <rPh sb="36" eb="38">
      <t>コベツ</t>
    </rPh>
    <rPh sb="39" eb="41">
      <t>キサイ</t>
    </rPh>
    <rPh sb="45" eb="47">
      <t>カショ</t>
    </rPh>
    <rPh sb="58" eb="60">
      <t>インサツ</t>
    </rPh>
    <rPh sb="68" eb="71">
      <t>ケイサンシキ</t>
    </rPh>
    <rPh sb="72" eb="73">
      <t>ケ</t>
    </rPh>
    <phoneticPr fontId="11"/>
  </si>
  <si>
    <r>
      <t>② エクセルファイルの</t>
    </r>
    <r>
      <rPr>
        <b/>
        <sz val="10"/>
        <color rgb="FFFF0000"/>
        <rFont val="ＭＳ Ｐ明朝"/>
        <family val="1"/>
        <charset val="128"/>
      </rPr>
      <t>シート「教職員名簿」</t>
    </r>
    <r>
      <rPr>
        <b/>
        <sz val="10"/>
        <rFont val="ＭＳ Ｐ明朝"/>
        <family val="1"/>
        <charset val="128"/>
      </rPr>
      <t>をＡ３(カラー</t>
    </r>
    <r>
      <rPr>
        <b/>
        <sz val="10"/>
        <color rgb="FFFF0000"/>
        <rFont val="ＭＳ Ｐ明朝"/>
        <family val="1"/>
        <charset val="128"/>
      </rPr>
      <t>：片面</t>
    </r>
    <r>
      <rPr>
        <b/>
        <sz val="10"/>
        <rFont val="ＭＳ Ｐ明朝"/>
        <family val="1"/>
        <charset val="128"/>
      </rPr>
      <t>)で、</t>
    </r>
    <r>
      <rPr>
        <b/>
        <sz val="10"/>
        <color rgb="FFFF0000"/>
        <rFont val="ＭＳ Ｐ明朝"/>
        <family val="1"/>
        <charset val="128"/>
      </rPr>
      <t>シート「人数カウント用」</t>
    </r>
    <r>
      <rPr>
        <b/>
        <sz val="10"/>
        <rFont val="ＭＳ Ｐ明朝"/>
        <family val="1"/>
        <charset val="128"/>
      </rPr>
      <t>をＡ４で１部ずつ</t>
    </r>
    <rPh sb="15" eb="18">
      <t>キョウショクイン</t>
    </rPh>
    <rPh sb="18" eb="20">
      <t>メイボ</t>
    </rPh>
    <rPh sb="29" eb="31">
      <t>カタメン</t>
    </rPh>
    <rPh sb="38" eb="40">
      <t>ニンズウ</t>
    </rPh>
    <rPh sb="44" eb="45">
      <t>ヨウ</t>
    </rPh>
    <phoneticPr fontId="10"/>
  </si>
  <si>
    <t>　 印刷してください。</t>
    <phoneticPr fontId="11"/>
  </si>
  <si>
    <r>
      <t>　㉒　前年支払金額　　</t>
    </r>
    <r>
      <rPr>
        <b/>
        <sz val="10"/>
        <rFont val="ＭＳ Ｐ明朝"/>
        <family val="1"/>
        <charset val="128"/>
      </rPr>
      <t>（学校法人立専修学校のみ</t>
    </r>
    <r>
      <rPr>
        <b/>
        <sz val="10"/>
        <color rgb="FFFF0000"/>
        <rFont val="ＭＳ Ｐ明朝"/>
        <family val="1"/>
        <charset val="128"/>
      </rPr>
      <t>・1,000万円以上が対象）　</t>
    </r>
    <rPh sb="3" eb="5">
      <t>ゼンネン</t>
    </rPh>
    <rPh sb="5" eb="7">
      <t>シハライ</t>
    </rPh>
    <rPh sb="7" eb="9">
      <t>キンガク</t>
    </rPh>
    <rPh sb="12" eb="16">
      <t>ガッコウホウジン</t>
    </rPh>
    <rPh sb="16" eb="17">
      <t>リツ</t>
    </rPh>
    <rPh sb="17" eb="19">
      <t>センシュウ</t>
    </rPh>
    <rPh sb="19" eb="21">
      <t>ガッコウ</t>
    </rPh>
    <rPh sb="29" eb="30">
      <t>マン</t>
    </rPh>
    <rPh sb="30" eb="31">
      <t>エン</t>
    </rPh>
    <rPh sb="31" eb="33">
      <t>イジョウ</t>
    </rPh>
    <phoneticPr fontId="10"/>
  </si>
  <si>
    <t>入れてください。</t>
    <phoneticPr fontId="11"/>
  </si>
  <si>
    <t>　⑤  氏名（漢字）・氏名（カナ）：教員別週時間割表の氏名は、必ず一致させること</t>
    <rPh sb="4" eb="6">
      <t>シメイ</t>
    </rPh>
    <rPh sb="7" eb="9">
      <t>カンジ</t>
    </rPh>
    <rPh sb="11" eb="13">
      <t>シメイ</t>
    </rPh>
    <rPh sb="18" eb="20">
      <t>キョウイン</t>
    </rPh>
    <rPh sb="20" eb="21">
      <t>ベツ</t>
    </rPh>
    <rPh sb="21" eb="22">
      <t>シュウ</t>
    </rPh>
    <rPh sb="22" eb="26">
      <t>ジカンワリヒョウ</t>
    </rPh>
    <rPh sb="27" eb="29">
      <t>シメイ</t>
    </rPh>
    <rPh sb="31" eb="32">
      <t>カナラ</t>
    </rPh>
    <rPh sb="33" eb="35">
      <t>イッチ</t>
    </rPh>
    <phoneticPr fontId="10"/>
  </si>
  <si>
    <r>
      <t>　1.</t>
    </r>
    <r>
      <rPr>
        <b/>
        <u/>
        <sz val="11"/>
        <rFont val="ＭＳ Ｐ明朝"/>
        <family val="1"/>
        <charset val="128"/>
      </rPr>
      <t>氏名（漢字）：全角で記入し、姓と名は続けてください（スペース無し）。</t>
    </r>
    <rPh sb="3" eb="5">
      <t>シメイ</t>
    </rPh>
    <rPh sb="6" eb="8">
      <t>カンジ</t>
    </rPh>
    <rPh sb="10" eb="12">
      <t>ゼンカク</t>
    </rPh>
    <rPh sb="13" eb="15">
      <t>キニュウ</t>
    </rPh>
    <rPh sb="17" eb="18">
      <t>セイ</t>
    </rPh>
    <rPh sb="19" eb="20">
      <t>メイ</t>
    </rPh>
    <rPh sb="21" eb="22">
      <t>ツヅ</t>
    </rPh>
    <rPh sb="33" eb="34">
      <t>ナ</t>
    </rPh>
    <phoneticPr fontId="10"/>
  </si>
  <si>
    <r>
      <t>　　・</t>
    </r>
    <r>
      <rPr>
        <b/>
        <u/>
        <sz val="11"/>
        <rFont val="ＭＳ Ｐ明朝"/>
        <family val="1"/>
        <charset val="128"/>
      </rPr>
      <t>漢字以外（英字など）は半角大文字で記入し、姓と名は続けてください（スペース無し）。</t>
    </r>
    <rPh sb="3" eb="5">
      <t>カンジ</t>
    </rPh>
    <rPh sb="5" eb="7">
      <t>イガイ</t>
    </rPh>
    <rPh sb="8" eb="10">
      <t>エイジ</t>
    </rPh>
    <rPh sb="14" eb="16">
      <t>ハンカク</t>
    </rPh>
    <rPh sb="16" eb="19">
      <t>オオモジ</t>
    </rPh>
    <rPh sb="20" eb="22">
      <t>キニュウ</t>
    </rPh>
    <rPh sb="24" eb="25">
      <t>セイ</t>
    </rPh>
    <rPh sb="26" eb="27">
      <t>メイ</t>
    </rPh>
    <rPh sb="28" eb="29">
      <t>ツヅ</t>
    </rPh>
    <rPh sb="40" eb="41">
      <t>ナ</t>
    </rPh>
    <phoneticPr fontId="10"/>
  </si>
  <si>
    <r>
      <t>　　・</t>
    </r>
    <r>
      <rPr>
        <b/>
        <u/>
        <sz val="11"/>
        <rFont val="ＭＳ Ｐ明朝"/>
        <family val="1"/>
        <charset val="128"/>
      </rPr>
      <t>漢字以外（カナ）は半角で記入し、姓と名は続けてください（スペース無し）。</t>
    </r>
    <rPh sb="3" eb="5">
      <t>カンジ</t>
    </rPh>
    <rPh sb="5" eb="7">
      <t>イガイ</t>
    </rPh>
    <rPh sb="12" eb="14">
      <t>ハンカク</t>
    </rPh>
    <rPh sb="15" eb="17">
      <t>キニュウ</t>
    </rPh>
    <rPh sb="19" eb="20">
      <t>セイ</t>
    </rPh>
    <rPh sb="21" eb="22">
      <t>メイ</t>
    </rPh>
    <rPh sb="23" eb="24">
      <t>ツヅ</t>
    </rPh>
    <rPh sb="35" eb="36">
      <t>ナ</t>
    </rPh>
    <phoneticPr fontId="10"/>
  </si>
  <si>
    <r>
      <t>　2.</t>
    </r>
    <r>
      <rPr>
        <b/>
        <u/>
        <sz val="11"/>
        <rFont val="ＭＳ Ｐ明朝"/>
        <family val="1"/>
        <charset val="128"/>
      </rPr>
      <t>氏名（カナ）：半角で記入し、姓と名の間には半角スペースを入れてください。</t>
    </r>
    <phoneticPr fontId="11"/>
  </si>
  <si>
    <r>
      <t>　　・</t>
    </r>
    <r>
      <rPr>
        <b/>
        <u/>
        <sz val="11"/>
        <rFont val="ＭＳ Ｐ明朝"/>
        <family val="1"/>
        <charset val="128"/>
      </rPr>
      <t>漢字以外の氏名（英字など）は半角大文字で記入し、姓と名の間には半角スペースを</t>
    </r>
    <rPh sb="3" eb="5">
      <t>カンジ</t>
    </rPh>
    <rPh sb="5" eb="7">
      <t>イガイ</t>
    </rPh>
    <rPh sb="8" eb="10">
      <t>シメイ</t>
    </rPh>
    <rPh sb="11" eb="13">
      <t>エイジ</t>
    </rPh>
    <rPh sb="17" eb="19">
      <t>ハンカク</t>
    </rPh>
    <rPh sb="19" eb="22">
      <t>オオモジ</t>
    </rPh>
    <rPh sb="23" eb="25">
      <t>キニュウ</t>
    </rPh>
    <rPh sb="27" eb="28">
      <t>セイ</t>
    </rPh>
    <rPh sb="29" eb="30">
      <t>メイ</t>
    </rPh>
    <rPh sb="31" eb="32">
      <t>アイダ</t>
    </rPh>
    <rPh sb="34" eb="36">
      <t>ハンカク</t>
    </rPh>
    <phoneticPr fontId="10"/>
  </si>
  <si>
    <t>　・職名コードをプルダウンから選んでください。</t>
    <rPh sb="2" eb="4">
      <t>ショクメイ</t>
    </rPh>
    <rPh sb="15" eb="16">
      <t>エラ</t>
    </rPh>
    <phoneticPr fontId="10"/>
  </si>
  <si>
    <t>　・事務長は、コード表に記載されていないため、備考欄に「事務長」と明記してください。</t>
    <rPh sb="2" eb="5">
      <t>ジムチョウ</t>
    </rPh>
    <rPh sb="10" eb="11">
      <t>オモテ</t>
    </rPh>
    <rPh sb="12" eb="14">
      <t>キサイ</t>
    </rPh>
    <rPh sb="23" eb="25">
      <t>ビコウ</t>
    </rPh>
    <rPh sb="25" eb="26">
      <t>ラン</t>
    </rPh>
    <rPh sb="28" eb="31">
      <t>ジムチョウ</t>
    </rPh>
    <rPh sb="33" eb="35">
      <t>メイキ</t>
    </rPh>
    <phoneticPr fontId="11"/>
  </si>
  <si>
    <t>　・教科を担当する職員について、本務又は兼務の場合には教員、非常勤の場合には講師としてください。</t>
    <rPh sb="2" eb="4">
      <t>キョウカ</t>
    </rPh>
    <rPh sb="5" eb="7">
      <t>タントウ</t>
    </rPh>
    <rPh sb="9" eb="11">
      <t>ショクイン</t>
    </rPh>
    <rPh sb="16" eb="18">
      <t>ホンム</t>
    </rPh>
    <rPh sb="18" eb="19">
      <t>マタ</t>
    </rPh>
    <rPh sb="20" eb="22">
      <t>ケンム</t>
    </rPh>
    <rPh sb="23" eb="25">
      <t>バアイ</t>
    </rPh>
    <rPh sb="27" eb="29">
      <t>キョウイン</t>
    </rPh>
    <rPh sb="30" eb="33">
      <t>ヒジョウキン</t>
    </rPh>
    <rPh sb="34" eb="36">
      <t>バアイ</t>
    </rPh>
    <rPh sb="38" eb="40">
      <t>コウシ</t>
    </rPh>
    <phoneticPr fontId="11"/>
  </si>
  <si>
    <t>　・教員資格を有しない者が、教育活動の補助にあたっている場合には、助手としてください。</t>
    <rPh sb="2" eb="4">
      <t>キョウイン</t>
    </rPh>
    <rPh sb="4" eb="6">
      <t>シカク</t>
    </rPh>
    <rPh sb="7" eb="8">
      <t>ユウ</t>
    </rPh>
    <rPh sb="11" eb="12">
      <t>モノ</t>
    </rPh>
    <rPh sb="14" eb="16">
      <t>キョウイク</t>
    </rPh>
    <rPh sb="16" eb="18">
      <t>カツドウ</t>
    </rPh>
    <rPh sb="19" eb="21">
      <t>ホジョ</t>
    </rPh>
    <rPh sb="28" eb="30">
      <t>バアイ</t>
    </rPh>
    <rPh sb="33" eb="35">
      <t>ジョシュ</t>
    </rPh>
    <phoneticPr fontId="10"/>
  </si>
  <si>
    <t>　　　（例：助手→教員）</t>
    <rPh sb="4" eb="5">
      <t>レイ</t>
    </rPh>
    <rPh sb="6" eb="8">
      <t>ジョシュ</t>
    </rPh>
    <rPh sb="9" eb="11">
      <t>キョウイン</t>
    </rPh>
    <phoneticPr fontId="11"/>
  </si>
  <si>
    <t>　・「所属コード：0継続」で、職名コードが変更となった場合は、備考欄に変更前と変更後の職名を記入してください。</t>
    <rPh sb="15" eb="17">
      <t>ショクメイ</t>
    </rPh>
    <rPh sb="21" eb="23">
      <t>ヘンコウ</t>
    </rPh>
    <rPh sb="27" eb="29">
      <t>バアイ</t>
    </rPh>
    <rPh sb="31" eb="34">
      <t>ビコウラン</t>
    </rPh>
    <rPh sb="35" eb="38">
      <t>ヘンコウマエ</t>
    </rPh>
    <rPh sb="39" eb="42">
      <t>ヘンコウゴ</t>
    </rPh>
    <rPh sb="43" eb="45">
      <t>ショクメイ</t>
    </rPh>
    <rPh sb="46" eb="48">
      <t>キニュウ</t>
    </rPh>
    <phoneticPr fontId="11"/>
  </si>
  <si>
    <t>　⑩　担当教科（空白は、不可）</t>
    <rPh sb="3" eb="5">
      <t>タントウ</t>
    </rPh>
    <rPh sb="5" eb="7">
      <t>キョウカ</t>
    </rPh>
    <rPh sb="8" eb="10">
      <t>クウハク</t>
    </rPh>
    <rPh sb="12" eb="14">
      <t>フカ</t>
    </rPh>
    <phoneticPr fontId="10"/>
  </si>
  <si>
    <t>　　対象者：今回新規雇用された教員・講師及び、継続の職員のうち今回職名が教員・講師に変更になった者のみ</t>
    <rPh sb="2" eb="4">
      <t>タイショウ</t>
    </rPh>
    <rPh sb="4" eb="5">
      <t>シャ</t>
    </rPh>
    <phoneticPr fontId="11"/>
  </si>
  <si>
    <t>・ 「資格区分」欄：担当教科に対する専修学校設置基準第41条から第43条の教員資格は、次項参照の一覧より、</t>
    <rPh sb="3" eb="5">
      <t>シカク</t>
    </rPh>
    <rPh sb="5" eb="7">
      <t>クブン</t>
    </rPh>
    <rPh sb="8" eb="9">
      <t>ラン</t>
    </rPh>
    <rPh sb="10" eb="12">
      <t>タントウ</t>
    </rPh>
    <rPh sb="12" eb="14">
      <t>キョウカ</t>
    </rPh>
    <rPh sb="15" eb="16">
      <t>タイ</t>
    </rPh>
    <rPh sb="18" eb="20">
      <t>センシュウ</t>
    </rPh>
    <rPh sb="20" eb="22">
      <t>ガッコウ</t>
    </rPh>
    <rPh sb="22" eb="24">
      <t>セッチ</t>
    </rPh>
    <rPh sb="24" eb="26">
      <t>キジュン</t>
    </rPh>
    <rPh sb="26" eb="27">
      <t>ダイ</t>
    </rPh>
    <rPh sb="29" eb="30">
      <t>ジョウ</t>
    </rPh>
    <rPh sb="32" eb="33">
      <t>ダイ</t>
    </rPh>
    <rPh sb="35" eb="36">
      <t>ジョウ</t>
    </rPh>
    <rPh sb="37" eb="39">
      <t>キョウイン</t>
    </rPh>
    <rPh sb="39" eb="41">
      <t>シカク</t>
    </rPh>
    <rPh sb="43" eb="45">
      <t>ジコウ</t>
    </rPh>
    <rPh sb="45" eb="47">
      <t>サンショウ</t>
    </rPh>
    <rPh sb="48" eb="50">
      <t>イチラン</t>
    </rPh>
    <phoneticPr fontId="10"/>
  </si>
  <si>
    <t>　　該当する条番号と号番号を記入する。</t>
    <rPh sb="2" eb="4">
      <t>ガイトウ</t>
    </rPh>
    <phoneticPr fontId="11"/>
  </si>
  <si>
    <t>必ず一致することを確認してください。</t>
  </si>
  <si>
    <t>　　※根拠書類として新たに私学共済に加入した者に係る、私学事業団からの確認通知書または共済加入証の</t>
    <rPh sb="3" eb="5">
      <t>コンキョ</t>
    </rPh>
    <rPh sb="5" eb="7">
      <t>ショルイ</t>
    </rPh>
    <phoneticPr fontId="11"/>
  </si>
  <si>
    <t>写しなどの加入の確認ができるものを提出ください。</t>
  </si>
  <si>
    <t>　＊　整理番号：入力チェック時に自動で付番されます。個別入力は不可。</t>
    <rPh sb="3" eb="7">
      <t>セイリバンゴウ</t>
    </rPh>
    <rPh sb="26" eb="28">
      <t>コベツ</t>
    </rPh>
    <rPh sb="28" eb="30">
      <t>ニュウリョク</t>
    </rPh>
    <rPh sb="31" eb="33">
      <t>フカ</t>
    </rPh>
    <phoneticPr fontId="10"/>
  </si>
  <si>
    <t>※　整理番号は、入力チェック時に自動で付番されます。個別入力不可。</t>
    <rPh sb="2" eb="4">
      <t>セイリ</t>
    </rPh>
    <rPh sb="4" eb="6">
      <t>バンゴウ</t>
    </rPh>
    <rPh sb="8" eb="10">
      <t>ニュウリョク</t>
    </rPh>
    <rPh sb="14" eb="15">
      <t>ジ</t>
    </rPh>
    <rPh sb="16" eb="18">
      <t>ジドウ</t>
    </rPh>
    <rPh sb="19" eb="21">
      <t>フバン</t>
    </rPh>
    <rPh sb="26" eb="28">
      <t>コベツ</t>
    </rPh>
    <rPh sb="28" eb="30">
      <t>ニュウリョク</t>
    </rPh>
    <rPh sb="30" eb="32">
      <t>フカ</t>
    </rPh>
    <phoneticPr fontId="11"/>
  </si>
  <si>
    <t>１　教職員名簿　作成手順・・・・・・・・・・１ページ～10ページ</t>
    <phoneticPr fontId="1"/>
  </si>
  <si>
    <t>２　コード表、専修学校教員資格一覧・・・・・11ページ～12ページ</t>
    <rPh sb="5" eb="6">
      <t>ヒョウ</t>
    </rPh>
    <rPh sb="7" eb="9">
      <t>センシュウ</t>
    </rPh>
    <rPh sb="9" eb="11">
      <t>ガッコウ</t>
    </rPh>
    <rPh sb="11" eb="13">
      <t>キョウイン</t>
    </rPh>
    <rPh sb="13" eb="15">
      <t>シカク</t>
    </rPh>
    <rPh sb="15" eb="17">
      <t>イチラン</t>
    </rPh>
    <phoneticPr fontId="1"/>
  </si>
  <si>
    <t>→本手引きの４～８ページへ・・・</t>
    <rPh sb="1" eb="2">
      <t>ホン</t>
    </rPh>
    <rPh sb="2" eb="4">
      <t>テビ</t>
    </rPh>
    <phoneticPr fontId="10"/>
  </si>
  <si>
    <t>→本手引きの９ページへ・・・</t>
    <rPh sb="1" eb="2">
      <t>ホン</t>
    </rPh>
    <rPh sb="2" eb="4">
      <t>テビ</t>
    </rPh>
    <phoneticPr fontId="10"/>
  </si>
  <si>
    <t>→本手引きの10ページへ・・・</t>
    <phoneticPr fontId="10"/>
  </si>
  <si>
    <t>実際的な技術又は技能の修得を主とする分野（例　理・美容の実技教科）にあっては、担当教科に関
するトに掲げる以外の法令に基づく免許又は資格の取得者で９年以上関連業務に従事した者、又は、
専修学校、各種学校を卒業後、修業年限と関連業務従事期間を通算し９年以上となる者
　　※ 担当教科との関連を示す次項根拠書類の添付が必須（①と③、又は、②と③）
　　　　①法令に基づく免許や資格の証明書写し（民間団体資格は、適用外）　
　　　　②実際的な技術又は技能の修得を主とする分野の専修学校、各種学校の卒業書類
　　　　③担当教科に関して従事した業務内容とその従事期間を示す書類（履歴書や職務経歴書）</t>
    <rPh sb="0" eb="3">
      <t>ジッサイテキ</t>
    </rPh>
    <rPh sb="4" eb="6">
      <t>ギジュツ</t>
    </rPh>
    <rPh sb="6" eb="7">
      <t>マタ</t>
    </rPh>
    <rPh sb="8" eb="10">
      <t>ギノウ</t>
    </rPh>
    <rPh sb="11" eb="13">
      <t>シュウトク</t>
    </rPh>
    <rPh sb="14" eb="15">
      <t>シュ</t>
    </rPh>
    <rPh sb="18" eb="20">
      <t>ブンヤ</t>
    </rPh>
    <rPh sb="21" eb="22">
      <t>レイ</t>
    </rPh>
    <rPh sb="23" eb="24">
      <t>リ</t>
    </rPh>
    <rPh sb="25" eb="27">
      <t>ビヨウ</t>
    </rPh>
    <rPh sb="28" eb="30">
      <t>ジツギ</t>
    </rPh>
    <rPh sb="30" eb="32">
      <t>キョウカ</t>
    </rPh>
    <rPh sb="39" eb="41">
      <t>タントウ</t>
    </rPh>
    <rPh sb="41" eb="43">
      <t>キョウカ</t>
    </rPh>
    <rPh sb="44" eb="45">
      <t>カン</t>
    </rPh>
    <rPh sb="50" eb="51">
      <t>カカ</t>
    </rPh>
    <rPh sb="53" eb="55">
      <t>イガイ</t>
    </rPh>
    <rPh sb="56" eb="58">
      <t>ホウレイ</t>
    </rPh>
    <rPh sb="62" eb="64">
      <t>メンキョ</t>
    </rPh>
    <rPh sb="64" eb="65">
      <t>マタ</t>
    </rPh>
    <rPh sb="66" eb="68">
      <t>シカク</t>
    </rPh>
    <rPh sb="69" eb="72">
      <t>シュトクシャ</t>
    </rPh>
    <rPh sb="74" eb="75">
      <t>ネン</t>
    </rPh>
    <rPh sb="75" eb="77">
      <t>イジョウ</t>
    </rPh>
    <rPh sb="77" eb="79">
      <t>カンレン</t>
    </rPh>
    <rPh sb="79" eb="81">
      <t>ギョウム</t>
    </rPh>
    <rPh sb="82" eb="84">
      <t>ジュウジ</t>
    </rPh>
    <rPh sb="86" eb="87">
      <t>モノ</t>
    </rPh>
    <rPh sb="88" eb="89">
      <t>マタ</t>
    </rPh>
    <rPh sb="92" eb="96">
      <t>セ</t>
    </rPh>
    <rPh sb="97" eb="99">
      <t>カクシュ</t>
    </rPh>
    <rPh sb="99" eb="101">
      <t>ガ</t>
    </rPh>
    <rPh sb="102" eb="105">
      <t>ソツギョウゴ</t>
    </rPh>
    <rPh sb="106" eb="108">
      <t>シュウギョウ</t>
    </rPh>
    <rPh sb="108" eb="110">
      <t>ネンゲン</t>
    </rPh>
    <rPh sb="111" eb="113">
      <t>カンレン</t>
    </rPh>
    <rPh sb="113" eb="115">
      <t>ギョウム</t>
    </rPh>
    <rPh sb="115" eb="117">
      <t>ジュウジ</t>
    </rPh>
    <rPh sb="117" eb="119">
      <t>キカン</t>
    </rPh>
    <rPh sb="120" eb="122">
      <t>ツウサン</t>
    </rPh>
    <rPh sb="124" eb="125">
      <t>ネン</t>
    </rPh>
    <rPh sb="125" eb="127">
      <t>イジョウ</t>
    </rPh>
    <rPh sb="130" eb="131">
      <t>モノ</t>
    </rPh>
    <rPh sb="149" eb="151">
      <t>コンキョ</t>
    </rPh>
    <rPh sb="164" eb="165">
      <t>マタ</t>
    </rPh>
    <rPh sb="255" eb="259">
      <t>タントウキョウカ</t>
    </rPh>
    <rPh sb="260" eb="261">
      <t>カン</t>
    </rPh>
    <rPh sb="263" eb="265">
      <t>ジュウジ</t>
    </rPh>
    <phoneticPr fontId="9"/>
  </si>
  <si>
    <t>外国の学校、旧制の学校等の卒業者でイからニに相当する修業年限、関連業務従事期間又は資
格を有する者 　　　　　　　　                                             （添付する根拠書類：41-2の※に準じる）</t>
    <rPh sb="0" eb="2">
      <t>ガイコク</t>
    </rPh>
    <rPh sb="3" eb="5">
      <t>ガ</t>
    </rPh>
    <rPh sb="6" eb="8">
      <t>キュウセイ</t>
    </rPh>
    <rPh sb="9" eb="11">
      <t>ガ</t>
    </rPh>
    <rPh sb="11" eb="12">
      <t>トウ</t>
    </rPh>
    <rPh sb="13" eb="16">
      <t>ソツギョウシャ</t>
    </rPh>
    <rPh sb="22" eb="24">
      <t>ソウトウ</t>
    </rPh>
    <rPh sb="26" eb="28">
      <t>シュウギョウ</t>
    </rPh>
    <rPh sb="28" eb="30">
      <t>ネンゲン</t>
    </rPh>
    <rPh sb="31" eb="33">
      <t>カンレン</t>
    </rPh>
    <rPh sb="33" eb="35">
      <t>ギョウム</t>
    </rPh>
    <rPh sb="35" eb="37">
      <t>ジュウジ</t>
    </rPh>
    <rPh sb="37" eb="39">
      <t>キカン</t>
    </rPh>
    <rPh sb="39" eb="40">
      <t>マタ</t>
    </rPh>
    <rPh sb="45" eb="46">
      <t>ユウ</t>
    </rPh>
    <rPh sb="48" eb="49">
      <t>モノ</t>
    </rPh>
    <rPh sb="104" eb="106">
      <t>テンプ</t>
    </rPh>
    <rPh sb="108" eb="112">
      <t>コンキョショルイ</t>
    </rPh>
    <phoneticPr fontId="9"/>
  </si>
  <si>
    <t>大学、短大及び高専の教授、准教授及び講師の資格を有する者
　　　　                                                                      　　    （添付する根拠書類：職務経歴書）</t>
    <rPh sb="0" eb="2">
      <t>ダイガク</t>
    </rPh>
    <rPh sb="3" eb="5">
      <t>タンダイ</t>
    </rPh>
    <rPh sb="5" eb="6">
      <t>オヨ</t>
    </rPh>
    <rPh sb="7" eb="9">
      <t>コウセン</t>
    </rPh>
    <rPh sb="10" eb="12">
      <t>キョウジュ</t>
    </rPh>
    <rPh sb="13" eb="14">
      <t>ジュン</t>
    </rPh>
    <rPh sb="14" eb="16">
      <t>キョウジュ</t>
    </rPh>
    <rPh sb="16" eb="17">
      <t>オヨ</t>
    </rPh>
    <rPh sb="18" eb="20">
      <t>コウシ</t>
    </rPh>
    <rPh sb="21" eb="23">
      <t>シカク</t>
    </rPh>
    <rPh sb="24" eb="25">
      <t>ユウ</t>
    </rPh>
    <rPh sb="27" eb="28">
      <t>モノ</t>
    </rPh>
    <rPh sb="110" eb="112">
      <t>テンプ</t>
    </rPh>
    <rPh sb="114" eb="116">
      <t>コンキョ</t>
    </rPh>
    <rPh sb="116" eb="118">
      <t>ショルイ</t>
    </rPh>
    <rPh sb="119" eb="124">
      <t>ショクムケイレキショ</t>
    </rPh>
    <phoneticPr fontId="9"/>
  </si>
  <si>
    <t>専門課程の教員となれる者　　　　　　　　　　　          （添付する根拠書類：41-１～41-６の※に準じる）</t>
    <rPh sb="0" eb="2">
      <t>セ</t>
    </rPh>
    <rPh sb="2" eb="4">
      <t>カテイ</t>
    </rPh>
    <rPh sb="5" eb="7">
      <t>キョウイン</t>
    </rPh>
    <rPh sb="11" eb="12">
      <t>モノ</t>
    </rPh>
    <rPh sb="34" eb="36">
      <t>テンプ</t>
    </rPh>
    <rPh sb="38" eb="40">
      <t>コンキョ</t>
    </rPh>
    <rPh sb="40" eb="42">
      <t>ショルイ</t>
    </rPh>
    <rPh sb="55" eb="56">
      <t>ジュン</t>
    </rPh>
    <phoneticPr fontId="9"/>
  </si>
  <si>
    <t>専門課程修了後、関連業務に従事し、修業年限と業務従事期間を通算し４年以上となる者
　　　　　　　　　　　　　　　　　　　　　　　　　　　　　        　      （添付する根拠書類：41-１の※に準じる）</t>
    <rPh sb="0" eb="2">
      <t>セ</t>
    </rPh>
    <rPh sb="2" eb="4">
      <t>カテイ</t>
    </rPh>
    <rPh sb="4" eb="7">
      <t>シュウリョウゴ</t>
    </rPh>
    <rPh sb="8" eb="10">
      <t>カンレン</t>
    </rPh>
    <rPh sb="10" eb="12">
      <t>ギョウム</t>
    </rPh>
    <rPh sb="13" eb="15">
      <t>ジュウジ</t>
    </rPh>
    <rPh sb="17" eb="19">
      <t>シュウギョウ</t>
    </rPh>
    <rPh sb="19" eb="21">
      <t>ネンゲン</t>
    </rPh>
    <rPh sb="22" eb="24">
      <t>ギョウム</t>
    </rPh>
    <rPh sb="24" eb="26">
      <t>ジュウジ</t>
    </rPh>
    <rPh sb="26" eb="28">
      <t>キカン</t>
    </rPh>
    <rPh sb="29" eb="31">
      <t>ツウサン</t>
    </rPh>
    <rPh sb="33" eb="36">
      <t>ネンイジョウ</t>
    </rPh>
    <rPh sb="39" eb="40">
      <t>モノ</t>
    </rPh>
    <rPh sb="90" eb="92">
      <t>コンキョ</t>
    </rPh>
    <phoneticPr fontId="9"/>
  </si>
  <si>
    <t>短期大学士の学位又は準学士の称号を有する者で、２年以上関連業務に従事した者
　　※ 短期大学士・準学士は担当教科と関連のあるもの
　　　　　　　　　　　　　　　　　　　　　　　　　　　　　              　（添付する根拠書類：41-２の※に準じる）</t>
    <rPh sb="0" eb="2">
      <t>タンキ</t>
    </rPh>
    <rPh sb="2" eb="4">
      <t>ダイガク</t>
    </rPh>
    <rPh sb="4" eb="5">
      <t>シ</t>
    </rPh>
    <rPh sb="6" eb="8">
      <t>ガクイ</t>
    </rPh>
    <rPh sb="8" eb="9">
      <t>マタ</t>
    </rPh>
    <rPh sb="10" eb="13">
      <t>ジュンガクシ</t>
    </rPh>
    <rPh sb="14" eb="16">
      <t>ショウゴウ</t>
    </rPh>
    <rPh sb="17" eb="18">
      <t>ユウ</t>
    </rPh>
    <rPh sb="20" eb="21">
      <t>モノ</t>
    </rPh>
    <rPh sb="24" eb="27">
      <t>ネンイジョウ</t>
    </rPh>
    <rPh sb="27" eb="29">
      <t>カンレン</t>
    </rPh>
    <rPh sb="29" eb="31">
      <t>ギョウム</t>
    </rPh>
    <rPh sb="32" eb="34">
      <t>ジュウジ</t>
    </rPh>
    <rPh sb="36" eb="37">
      <t>モノ</t>
    </rPh>
    <rPh sb="42" eb="44">
      <t>タンキ</t>
    </rPh>
    <rPh sb="44" eb="46">
      <t>ダイガク</t>
    </rPh>
    <rPh sb="46" eb="47">
      <t>シ</t>
    </rPh>
    <rPh sb="48" eb="49">
      <t>ジュン</t>
    </rPh>
    <phoneticPr fontId="9"/>
  </si>
  <si>
    <t>学士の学位を有する者　　　※ 学士は担当教科と関連のあるもの
　　　　　　　　　　　　　　　　　　　　　　　　　　　　　        　　  　（添付する根拠書類：41-２の※に準じる）</t>
    <rPh sb="0" eb="1">
      <t>ガクシ</t>
    </rPh>
    <rPh sb="1" eb="2">
      <t>シ</t>
    </rPh>
    <rPh sb="3" eb="5">
      <t>ガクイ</t>
    </rPh>
    <rPh sb="6" eb="7">
      <t>ユウ</t>
    </rPh>
    <rPh sb="9" eb="10">
      <t>モノ</t>
    </rPh>
    <phoneticPr fontId="9"/>
  </si>
  <si>
    <t>高卒程度以上を入学資格とする各種学校を卒業後、関連業務に従事し、修業年限と業務従事期間
を通算し４年以上となる者 　　　　　　                       　　　（添付する根拠書類：41-６ヘの※に準じる）</t>
    <rPh sb="0" eb="2">
      <t>コウソツ</t>
    </rPh>
    <rPh sb="2" eb="4">
      <t>テイド</t>
    </rPh>
    <rPh sb="4" eb="6">
      <t>イジョウ</t>
    </rPh>
    <rPh sb="7" eb="9">
      <t>ニュウガク</t>
    </rPh>
    <rPh sb="9" eb="11">
      <t>シカク</t>
    </rPh>
    <rPh sb="14" eb="16">
      <t>カクシュ</t>
    </rPh>
    <rPh sb="16" eb="18">
      <t>ガ</t>
    </rPh>
    <rPh sb="19" eb="22">
      <t>ソツギョウゴ</t>
    </rPh>
    <rPh sb="23" eb="25">
      <t>カンレン</t>
    </rPh>
    <rPh sb="25" eb="27">
      <t>ギョウム</t>
    </rPh>
    <rPh sb="28" eb="30">
      <t>ジュウジ</t>
    </rPh>
    <rPh sb="32" eb="34">
      <t>シュウギョウ</t>
    </rPh>
    <rPh sb="34" eb="36">
      <t>ネンゲン</t>
    </rPh>
    <rPh sb="37" eb="39">
      <t>ギョウム</t>
    </rPh>
    <rPh sb="39" eb="41">
      <t>ジュウジ</t>
    </rPh>
    <rPh sb="41" eb="43">
      <t>キカン</t>
    </rPh>
    <rPh sb="45" eb="47">
      <t>ツウサン</t>
    </rPh>
    <rPh sb="49" eb="50">
      <t>ネン</t>
    </rPh>
    <rPh sb="50" eb="52">
      <t>イジョウ</t>
    </rPh>
    <rPh sb="55" eb="56">
      <t>モノ</t>
    </rPh>
    <phoneticPr fontId="9"/>
  </si>
  <si>
    <t>担当教科に関し、法令に基づく免許又は資格で大卒程度の免許又は資格の取得者、又取得した免
許又は資格が短大卒程度のものにあっては２年以上、高卒程度のものにあっては４年以上関連業務
に従事した者　　　　　　　　　　　　　　　　　　　　　　　　　  　（添付する根拠書類：41-６トの※に準じる）</t>
    <rPh sb="0" eb="2">
      <t>タントウ</t>
    </rPh>
    <rPh sb="2" eb="4">
      <t>キョウカ</t>
    </rPh>
    <rPh sb="5" eb="6">
      <t>カン</t>
    </rPh>
    <rPh sb="8" eb="10">
      <t>ホウレイ</t>
    </rPh>
    <rPh sb="14" eb="16">
      <t>メンキョ</t>
    </rPh>
    <rPh sb="16" eb="17">
      <t>マタ</t>
    </rPh>
    <rPh sb="18" eb="20">
      <t>シカク</t>
    </rPh>
    <rPh sb="21" eb="23">
      <t>ダイソツ</t>
    </rPh>
    <rPh sb="23" eb="25">
      <t>テイド</t>
    </rPh>
    <rPh sb="26" eb="28">
      <t>メンキョ</t>
    </rPh>
    <rPh sb="28" eb="29">
      <t>マタ</t>
    </rPh>
    <rPh sb="30" eb="32">
      <t>シカク</t>
    </rPh>
    <rPh sb="33" eb="36">
      <t>シュトクシャ</t>
    </rPh>
    <rPh sb="37" eb="38">
      <t>マタ</t>
    </rPh>
    <rPh sb="38" eb="40">
      <t>シュトク</t>
    </rPh>
    <rPh sb="45" eb="46">
      <t>マタ</t>
    </rPh>
    <rPh sb="47" eb="49">
      <t>シカク</t>
    </rPh>
    <rPh sb="50" eb="52">
      <t>タンダイ</t>
    </rPh>
    <rPh sb="52" eb="53">
      <t>ソツ</t>
    </rPh>
    <rPh sb="53" eb="55">
      <t>テイド</t>
    </rPh>
    <rPh sb="64" eb="67">
      <t>ネンイジョウ</t>
    </rPh>
    <rPh sb="68" eb="70">
      <t>コウソツ</t>
    </rPh>
    <rPh sb="70" eb="72">
      <t>テイド</t>
    </rPh>
    <rPh sb="81" eb="84">
      <t>ネンイジョウ</t>
    </rPh>
    <rPh sb="84" eb="86">
      <t>カンレン</t>
    </rPh>
    <rPh sb="86" eb="88">
      <t>ギョウム</t>
    </rPh>
    <rPh sb="90" eb="92">
      <t>ジュウジ</t>
    </rPh>
    <rPh sb="94" eb="95">
      <t>モノ</t>
    </rPh>
    <phoneticPr fontId="9"/>
  </si>
  <si>
    <t>実際的な技術又は技能の修得を主とする分野（例　理・美容の実技教科）にあっては、担当教科に
関するヘに掲げる以外の法令に基づく免許又は資格の取得者で７年以上関連業務に従事した者、
又は、専修学校、各種学校を卒業後、修業年限と関連業務従事期間を通算し７年以上となる者　　　　　　　　　　　　　　　　　
                                                                        　　 （添付する根拠書類：41-６チの※に準じる）</t>
    <rPh sb="0" eb="3">
      <t>ジッサイテキ</t>
    </rPh>
    <rPh sb="4" eb="6">
      <t>ギジュツ</t>
    </rPh>
    <rPh sb="6" eb="7">
      <t>マタ</t>
    </rPh>
    <rPh sb="8" eb="10">
      <t>ギノウ</t>
    </rPh>
    <rPh sb="11" eb="13">
      <t>シュウトク</t>
    </rPh>
    <rPh sb="14" eb="15">
      <t>シュ</t>
    </rPh>
    <rPh sb="18" eb="20">
      <t>ブンヤ</t>
    </rPh>
    <rPh sb="21" eb="22">
      <t>レイ</t>
    </rPh>
    <rPh sb="23" eb="24">
      <t>リ</t>
    </rPh>
    <rPh sb="25" eb="27">
      <t>ビヨウ</t>
    </rPh>
    <rPh sb="28" eb="30">
      <t>ジツギ</t>
    </rPh>
    <rPh sb="30" eb="32">
      <t>キョウカ</t>
    </rPh>
    <rPh sb="39" eb="41">
      <t>タントウ</t>
    </rPh>
    <rPh sb="41" eb="43">
      <t>キョウカ</t>
    </rPh>
    <rPh sb="45" eb="46">
      <t>カン</t>
    </rPh>
    <rPh sb="50" eb="51">
      <t>カカ</t>
    </rPh>
    <rPh sb="53" eb="55">
      <t>イガイ</t>
    </rPh>
    <rPh sb="56" eb="58">
      <t>ホウレイ</t>
    </rPh>
    <rPh sb="62" eb="64">
      <t>メンキョ</t>
    </rPh>
    <rPh sb="64" eb="65">
      <t>マタ</t>
    </rPh>
    <rPh sb="66" eb="68">
      <t>シカク</t>
    </rPh>
    <rPh sb="69" eb="72">
      <t>シュトクシャ</t>
    </rPh>
    <rPh sb="74" eb="75">
      <t>ネン</t>
    </rPh>
    <rPh sb="75" eb="77">
      <t>イジョウ</t>
    </rPh>
    <rPh sb="77" eb="79">
      <t>カンレン</t>
    </rPh>
    <rPh sb="79" eb="81">
      <t>ギョウム</t>
    </rPh>
    <rPh sb="82" eb="84">
      <t>ジュウジ</t>
    </rPh>
    <rPh sb="86" eb="87">
      <t>モノ</t>
    </rPh>
    <rPh sb="89" eb="90">
      <t>マタ</t>
    </rPh>
    <rPh sb="92" eb="96">
      <t>セ</t>
    </rPh>
    <rPh sb="97" eb="99">
      <t>カクシュ</t>
    </rPh>
    <rPh sb="99" eb="101">
      <t>ガ</t>
    </rPh>
    <rPh sb="102" eb="105">
      <t>ソツギョウゴ</t>
    </rPh>
    <rPh sb="106" eb="108">
      <t>シュウギョウ</t>
    </rPh>
    <rPh sb="108" eb="110">
      <t>ネンゲン</t>
    </rPh>
    <rPh sb="111" eb="113">
      <t>カンレン</t>
    </rPh>
    <rPh sb="113" eb="115">
      <t>ギョウム</t>
    </rPh>
    <rPh sb="115" eb="117">
      <t>ジュウジ</t>
    </rPh>
    <rPh sb="117" eb="119">
      <t>キカン</t>
    </rPh>
    <rPh sb="120" eb="122">
      <t>ツウサン</t>
    </rPh>
    <rPh sb="124" eb="125">
      <t>ネン</t>
    </rPh>
    <rPh sb="125" eb="127">
      <t>イジョウ</t>
    </rPh>
    <rPh sb="130" eb="131">
      <t>モノ</t>
    </rPh>
    <phoneticPr fontId="9"/>
  </si>
  <si>
    <t>外国の学校、旧制の学校等の卒業者でロからニに相当する修業年限、関連業務従事期間又は資格
を有する者                       　　　　　　　　　　　　　　　　　　　（添付する根拠書類：41-２の※に準じる）</t>
    <rPh sb="0" eb="2">
      <t>ガイコク</t>
    </rPh>
    <rPh sb="3" eb="5">
      <t>ガ</t>
    </rPh>
    <rPh sb="6" eb="8">
      <t>キュウセイ</t>
    </rPh>
    <rPh sb="9" eb="11">
      <t>ガ</t>
    </rPh>
    <rPh sb="11" eb="12">
      <t>トウ</t>
    </rPh>
    <rPh sb="13" eb="16">
      <t>ソツギョウシャ</t>
    </rPh>
    <rPh sb="22" eb="24">
      <t>ソウトウ</t>
    </rPh>
    <rPh sb="26" eb="28">
      <t>シュウギョウ</t>
    </rPh>
    <rPh sb="28" eb="30">
      <t>ネンゲン</t>
    </rPh>
    <rPh sb="31" eb="33">
      <t>カンレン</t>
    </rPh>
    <rPh sb="33" eb="35">
      <t>ギョウム</t>
    </rPh>
    <rPh sb="35" eb="37">
      <t>ジュウジ</t>
    </rPh>
    <rPh sb="37" eb="39">
      <t>キカン</t>
    </rPh>
    <rPh sb="39" eb="40">
      <t>マタ</t>
    </rPh>
    <rPh sb="41" eb="43">
      <t>シカク</t>
    </rPh>
    <rPh sb="45" eb="46">
      <t>ユウ</t>
    </rPh>
    <rPh sb="48" eb="49">
      <t>モノ</t>
    </rPh>
    <phoneticPr fontId="9"/>
  </si>
  <si>
    <t>大学、短大及び高専の助手の資格を有する者　       　　   （添付する根拠書類：41-６オの※に準じる）</t>
    <rPh sb="0" eb="2">
      <t>ダイガク</t>
    </rPh>
    <rPh sb="3" eb="5">
      <t>タンダイ</t>
    </rPh>
    <rPh sb="5" eb="6">
      <t>オヨ</t>
    </rPh>
    <rPh sb="7" eb="9">
      <t>コウセン</t>
    </rPh>
    <rPh sb="10" eb="12">
      <t>ジョシュ</t>
    </rPh>
    <rPh sb="13" eb="15">
      <t>シカク</t>
    </rPh>
    <rPh sb="16" eb="17">
      <t>ユウ</t>
    </rPh>
    <rPh sb="19" eb="20">
      <t>モノ</t>
    </rPh>
    <phoneticPr fontId="9"/>
  </si>
  <si>
    <t>専門課程、高等課程の教員となれる者（添付する根拠書類：41-１～41-６、42-１～42-５の※に準じる）</t>
    <rPh sb="0" eb="2">
      <t>セ</t>
    </rPh>
    <rPh sb="2" eb="4">
      <t>カテイ</t>
    </rPh>
    <rPh sb="5" eb="7">
      <t>コ</t>
    </rPh>
    <rPh sb="7" eb="9">
      <t>カテイ</t>
    </rPh>
    <rPh sb="10" eb="12">
      <t>キョウイン</t>
    </rPh>
    <rPh sb="16" eb="17">
      <t>モノ</t>
    </rPh>
    <phoneticPr fontId="9"/>
  </si>
  <si>
    <t>高校卒業後関連業務に４年以上従事した者　 　　  　　        （添付する根拠書類：41-２の※に準じる）</t>
    <rPh sb="0" eb="2">
      <t>コウコウ</t>
    </rPh>
    <rPh sb="2" eb="5">
      <t>ソツギョウゴ</t>
    </rPh>
    <rPh sb="5" eb="7">
      <t>カンレン</t>
    </rPh>
    <rPh sb="7" eb="9">
      <t>ギョウム</t>
    </rPh>
    <rPh sb="11" eb="14">
      <t>ネンイジョウ</t>
    </rPh>
    <rPh sb="14" eb="16">
      <t>ジュウジ</t>
    </rPh>
    <rPh sb="18" eb="19">
      <t>モノ</t>
    </rPh>
    <phoneticPr fontId="9"/>
  </si>
  <si>
    <t>その他イ及びロと同等以上の能力があると認められる者
 　　　　　　　　　　　　　　  （添付する根拠書類：認められる要件を示す文書（様式は学校の任意様式））</t>
    <rPh sb="2" eb="3">
      <t>タ</t>
    </rPh>
    <rPh sb="4" eb="5">
      <t>オヨ</t>
    </rPh>
    <rPh sb="8" eb="10">
      <t>ドウトウ</t>
    </rPh>
    <rPh sb="10" eb="12">
      <t>イジョウ</t>
    </rPh>
    <rPh sb="13" eb="15">
      <t>ノウリョク</t>
    </rPh>
    <rPh sb="19" eb="20">
      <t>ミト</t>
    </rPh>
    <rPh sb="24" eb="25">
      <t>モノ</t>
    </rPh>
    <rPh sb="44" eb="46">
      <t>テンプ</t>
    </rPh>
    <rPh sb="48" eb="52">
      <t>コンキョショルイ</t>
    </rPh>
    <rPh sb="53" eb="54">
      <t>ミト</t>
    </rPh>
    <rPh sb="58" eb="60">
      <t>ヨウケン</t>
    </rPh>
    <rPh sb="61" eb="62">
      <t>シメ</t>
    </rPh>
    <rPh sb="63" eb="65">
      <t>ブンショ</t>
    </rPh>
    <phoneticPr fontId="9"/>
  </si>
  <si>
    <t>　＊　整理番号（P9:手順Ⅳの「２ 入力チェックと整理番号の付番」を実施することで付番される番号です）</t>
    <rPh sb="3" eb="5">
      <t>セイリ</t>
    </rPh>
    <rPh sb="5" eb="7">
      <t>バンゴウ</t>
    </rPh>
    <phoneticPr fontId="10"/>
  </si>
  <si>
    <r>
      <t>＜本務・兼務・非常勤の区分基準＞</t>
    </r>
    <r>
      <rPr>
        <sz val="10"/>
        <color rgb="FFFF0000"/>
        <rFont val="ＭＳ Ｐ明朝"/>
        <family val="1"/>
        <charset val="128"/>
      </rPr>
      <t>（別調査の「学校基本調査の本務・兼務・非常勤の人数」と一致します。）</t>
    </r>
    <rPh sb="1" eb="3">
      <t>ホンム</t>
    </rPh>
    <rPh sb="4" eb="6">
      <t>ケンム</t>
    </rPh>
    <rPh sb="7" eb="10">
      <t>ヒジョウキン</t>
    </rPh>
    <rPh sb="11" eb="13">
      <t>クブン</t>
    </rPh>
    <rPh sb="13" eb="15">
      <t>キジュン</t>
    </rPh>
    <rPh sb="17" eb="18">
      <t>ベツ</t>
    </rPh>
    <rPh sb="18" eb="20">
      <t>チョウサ</t>
    </rPh>
    <rPh sb="22" eb="24">
      <t>ガッコウ</t>
    </rPh>
    <rPh sb="24" eb="26">
      <t>キホン</t>
    </rPh>
    <rPh sb="26" eb="28">
      <t>チョウサ</t>
    </rPh>
    <rPh sb="29" eb="31">
      <t>ホンム</t>
    </rPh>
    <rPh sb="32" eb="34">
      <t>ケンム</t>
    </rPh>
    <rPh sb="35" eb="38">
      <t>ヒジョウキン</t>
    </rPh>
    <rPh sb="39" eb="41">
      <t>ニンズウ</t>
    </rPh>
    <rPh sb="43" eb="45">
      <t>イッチ</t>
    </rPh>
    <phoneticPr fontId="10"/>
  </si>
  <si>
    <t>　　　　記載してください。</t>
  </si>
  <si>
    <t>　　　ただし、記入する従事期間（年数付記）は、専修学校教員資格一覧（12ページ)に明記された年数を満たすこと。</t>
    <rPh sb="7" eb="9">
      <t>キニュウ</t>
    </rPh>
    <rPh sb="11" eb="13">
      <t>ジュウジ</t>
    </rPh>
    <rPh sb="13" eb="15">
      <t>キカン</t>
    </rPh>
    <rPh sb="16" eb="18">
      <t>ネンスウ</t>
    </rPh>
    <rPh sb="18" eb="20">
      <t>フキ</t>
    </rPh>
    <rPh sb="41" eb="43">
      <t>メイキ</t>
    </rPh>
    <rPh sb="46" eb="48">
      <t>ネンスウ</t>
    </rPh>
    <rPh sb="49" eb="50">
      <t>ミ</t>
    </rPh>
    <phoneticPr fontId="11"/>
  </si>
  <si>
    <t>　 　　参照：専修学校教員資格一覧（12ページ)の条項欄</t>
    <rPh sb="4" eb="6">
      <t>サンショウ</t>
    </rPh>
    <phoneticPr fontId="11"/>
  </si>
  <si>
    <t>事務長は、備考欄に「事務長」と明記する。</t>
    <rPh sb="0" eb="3">
      <t>ジムチョウ</t>
    </rPh>
    <rPh sb="5" eb="7">
      <t>ビコウ</t>
    </rPh>
    <rPh sb="7" eb="8">
      <t>ラン</t>
    </rPh>
    <rPh sb="10" eb="13">
      <t>ジムチョウ</t>
    </rPh>
    <rPh sb="15" eb="17">
      <t>メイキ</t>
    </rPh>
    <phoneticPr fontId="11"/>
  </si>
  <si>
    <t>年号に合った年数を入れてください。（大正→15年、昭和→64年、平成→31年、
　令和→今年より大きい数字は入力できません。）</t>
    <rPh sb="0" eb="2">
      <t>ネンゴウ</t>
    </rPh>
    <rPh sb="3" eb="4">
      <t>ア</t>
    </rPh>
    <rPh sb="6" eb="8">
      <t>ネンスウ</t>
    </rPh>
    <rPh sb="9" eb="10">
      <t>イ</t>
    </rPh>
    <rPh sb="18" eb="20">
      <t>タイショウ</t>
    </rPh>
    <rPh sb="23" eb="24">
      <t>ネン</t>
    </rPh>
    <rPh sb="25" eb="27">
      <t>ショウワ</t>
    </rPh>
    <rPh sb="30" eb="31">
      <t>ネン</t>
    </rPh>
    <rPh sb="32" eb="34">
      <t>ヘイセイ</t>
    </rPh>
    <rPh sb="37" eb="38">
      <t>ネン</t>
    </rPh>
    <rPh sb="41" eb="43">
      <t>レイワ</t>
    </rPh>
    <rPh sb="44" eb="46">
      <t>コトシ</t>
    </rPh>
    <rPh sb="48" eb="49">
      <t>オオ</t>
    </rPh>
    <rPh sb="51" eb="53">
      <t>スウジ</t>
    </rPh>
    <rPh sb="54" eb="56">
      <t>ニュウリョク</t>
    </rPh>
    <phoneticPr fontId="9"/>
  </si>
  <si>
    <t>各種学校（学校コードの頭文字 J）又は職名コードが31:事務職員、41:用務員、
　42:警備員・その他の場合は、「０」としてください。</t>
    <rPh sb="0" eb="2">
      <t>カクシュ</t>
    </rPh>
    <rPh sb="2" eb="4">
      <t>ガッコウ</t>
    </rPh>
    <rPh sb="5" eb="7">
      <t>ガッコウ</t>
    </rPh>
    <rPh sb="11" eb="14">
      <t>カシラモジ</t>
    </rPh>
    <rPh sb="17" eb="18">
      <t>マタ</t>
    </rPh>
    <rPh sb="19" eb="21">
      <t>ショクメイ</t>
    </rPh>
    <rPh sb="53" eb="55">
      <t>バアイ</t>
    </rPh>
    <phoneticPr fontId="9"/>
  </si>
  <si>
    <t>専修学校（学校コードの頭文字が I）で、職名コードが01:校長、12:教員、17:講師、
　32:助手の場合は、３～５から選んでください。</t>
    <rPh sb="0" eb="2">
      <t>センシュウ</t>
    </rPh>
    <rPh sb="2" eb="4">
      <t>ガッコウ</t>
    </rPh>
    <rPh sb="5" eb="7">
      <t>ガッコウ</t>
    </rPh>
    <rPh sb="11" eb="14">
      <t>カシラモジ</t>
    </rPh>
    <rPh sb="20" eb="22">
      <t>ショクメイ</t>
    </rPh>
    <rPh sb="52" eb="54">
      <t>バアイ</t>
    </rPh>
    <rPh sb="61" eb="62">
      <t>エラ</t>
    </rPh>
    <phoneticPr fontId="9"/>
  </si>
  <si>
    <t>※民間団体の資格（原則、国家資格等以外）については、資格要件として</t>
    <rPh sb="1" eb="3">
      <t>ミンカン</t>
    </rPh>
    <rPh sb="3" eb="5">
      <t>ダンタイ</t>
    </rPh>
    <rPh sb="6" eb="8">
      <t>シカク</t>
    </rPh>
    <rPh sb="9" eb="11">
      <t>ゲンソク</t>
    </rPh>
    <rPh sb="12" eb="14">
      <t>コッカ</t>
    </rPh>
    <rPh sb="14" eb="16">
      <t>シカク</t>
    </rPh>
    <rPh sb="16" eb="17">
      <t>ナド</t>
    </rPh>
    <rPh sb="17" eb="19">
      <t>イガイ</t>
    </rPh>
    <rPh sb="26" eb="28">
      <t>シカク</t>
    </rPh>
    <rPh sb="28" eb="30">
      <t>ヨウケン</t>
    </rPh>
    <phoneticPr fontId="11"/>
  </si>
  <si>
    <t>　　認めることはできないため、根拠書類としては添付しないでください。</t>
    <rPh sb="15" eb="19">
      <t>コンキョショルイ</t>
    </rPh>
    <rPh sb="23" eb="25">
      <t>テンプ</t>
    </rPh>
    <phoneticPr fontId="11"/>
  </si>
  <si>
    <t>　 使用して行ってください。（10ページ参照）</t>
    <phoneticPr fontId="11"/>
  </si>
  <si>
    <r>
      <t>・ 「資格免許又は卒業学校」欄には、資格区分に</t>
    </r>
    <r>
      <rPr>
        <u/>
        <sz val="10"/>
        <rFont val="ＭＳ Ｐゴシック"/>
        <family val="3"/>
        <charset val="128"/>
      </rPr>
      <t>最も適合するものを1種</t>
    </r>
    <r>
      <rPr>
        <sz val="10"/>
        <rFont val="ＭＳ Ｐゴシック"/>
        <family val="3"/>
        <charset val="128"/>
      </rPr>
      <t>記載し、複数の資格は記載しないでください。</t>
    </r>
    <rPh sb="18" eb="20">
      <t>シカク</t>
    </rPh>
    <rPh sb="20" eb="22">
      <t>クブン</t>
    </rPh>
    <rPh sb="23" eb="24">
      <t>モット</t>
    </rPh>
    <rPh sb="25" eb="27">
      <t>テキゴウ</t>
    </rPh>
    <rPh sb="33" eb="34">
      <t>シュ</t>
    </rPh>
    <rPh sb="34" eb="36">
      <t>キサイ</t>
    </rPh>
    <phoneticPr fontId="11"/>
  </si>
  <si>
    <t>　　添付してください。（複数枚添付しないでください。）</t>
    <rPh sb="12" eb="14">
      <t>フクスウ</t>
    </rPh>
    <rPh sb="14" eb="15">
      <t>マイ</t>
    </rPh>
    <rPh sb="15" eb="17">
      <t>テンプ</t>
    </rPh>
    <phoneticPr fontId="11"/>
  </si>
  <si>
    <t>　　ない場合は、当課あてご連絡ください。</t>
    <rPh sb="13" eb="15">
      <t>レンラク</t>
    </rPh>
    <phoneticPr fontId="11"/>
  </si>
  <si>
    <t>　 （データは必ず学校において保管してください。）</t>
    <rPh sb="9" eb="11">
      <t>ガッコウ</t>
    </rPh>
    <rPh sb="15" eb="17">
      <t>ホカン</t>
    </rPh>
    <phoneticPr fontId="11"/>
  </si>
  <si>
    <t>メール発信後、10日（土日祝除く）経過しても、当課から教職員名簿ファイルの送付がない場合には、お手数ですが</t>
    <rPh sb="3" eb="5">
      <t>ハッシン</t>
    </rPh>
    <rPh sb="5" eb="6">
      <t>ゴ</t>
    </rPh>
    <rPh sb="11" eb="13">
      <t>ドニチ</t>
    </rPh>
    <rPh sb="13" eb="14">
      <t>シュク</t>
    </rPh>
    <rPh sb="14" eb="15">
      <t>ノゾ</t>
    </rPh>
    <rPh sb="23" eb="25">
      <t>トウカ</t>
    </rPh>
    <rPh sb="27" eb="32">
      <t>キョウショクインメイボ</t>
    </rPh>
    <rPh sb="37" eb="39">
      <t>ソウフ</t>
    </rPh>
    <rPh sb="48" eb="50">
      <t>テスウ</t>
    </rPh>
    <phoneticPr fontId="11"/>
  </si>
  <si>
    <t>（例）資格区分41-1「専門課程修了後、担当教科に関する業務（以下「関連業務」という。）に従事し、修業年限と業務従事期間を通算し６年以上となる者」</t>
    <rPh sb="1" eb="2">
      <t>レイ</t>
    </rPh>
    <rPh sb="3" eb="5">
      <t>シカク</t>
    </rPh>
    <rPh sb="5" eb="7">
      <t>クブン</t>
    </rPh>
    <phoneticPr fontId="11"/>
  </si>
  <si>
    <r>
      <t xml:space="preserve">④ </t>
    </r>
    <r>
      <rPr>
        <b/>
        <sz val="10"/>
        <color rgb="FFFF0000"/>
        <rFont val="ＭＳ Ｐ明朝"/>
        <family val="1"/>
        <charset val="128"/>
      </rPr>
      <t>教職員名簿</t>
    </r>
    <r>
      <rPr>
        <b/>
        <sz val="10"/>
        <rFont val="ＭＳ Ｐ明朝"/>
        <family val="1"/>
        <charset val="128"/>
      </rPr>
      <t>ファイルは当課あて(</t>
    </r>
    <r>
      <rPr>
        <b/>
        <u/>
        <sz val="10"/>
        <color theme="1"/>
        <rFont val="ＭＳ Ｐ明朝"/>
        <family val="1"/>
        <charset val="128"/>
      </rPr>
      <t>senkaku@pref.kanagawa.lg.jp</t>
    </r>
    <r>
      <rPr>
        <b/>
        <u/>
        <sz val="10"/>
        <rFont val="ＭＳ Ｐ明朝"/>
        <family val="1"/>
        <charset val="128"/>
      </rPr>
      <t>)</t>
    </r>
    <r>
      <rPr>
        <b/>
        <sz val="10"/>
        <rFont val="ＭＳ Ｐ明朝"/>
        <family val="1"/>
        <charset val="128"/>
      </rPr>
      <t>にメールでご提出ください。</t>
    </r>
    <rPh sb="2" eb="7">
      <t>キョウショクインメイボ</t>
    </rPh>
    <rPh sb="12" eb="14">
      <t>トウカ</t>
    </rPh>
    <rPh sb="51" eb="53">
      <t>テイシュツ</t>
    </rPh>
    <phoneticPr fontId="10"/>
  </si>
  <si>
    <r>
      <t>に含める</t>
    </r>
    <r>
      <rPr>
        <sz val="10"/>
        <color rgb="FFFF0000"/>
        <rFont val="ＭＳ Ｐ明朝"/>
        <family val="1"/>
        <charset val="128"/>
      </rPr>
      <t>ため、教職員名簿に記載してください</t>
    </r>
    <r>
      <rPr>
        <sz val="10"/>
        <rFont val="ＭＳ Ｐ明朝"/>
        <family val="1"/>
        <charset val="128"/>
      </rPr>
      <t>。</t>
    </r>
    <rPh sb="7" eb="12">
      <t>キョウショクインメイボ</t>
    </rPh>
    <rPh sb="13" eb="15">
      <t>キサイ</t>
    </rPh>
    <phoneticPr fontId="11"/>
  </si>
  <si>
    <r>
      <t>委託、派遣等の</t>
    </r>
    <r>
      <rPr>
        <sz val="10"/>
        <color rgb="FFFF0000"/>
        <rFont val="ＭＳ Ｐ明朝"/>
        <family val="1"/>
        <charset val="128"/>
      </rPr>
      <t>直接雇用関係のない</t>
    </r>
    <r>
      <rPr>
        <sz val="10"/>
        <rFont val="ＭＳ Ｐ明朝"/>
        <family val="1"/>
        <charset val="128"/>
      </rPr>
      <t>教職員は記載不要です。</t>
    </r>
    <rPh sb="0" eb="2">
      <t>イタク</t>
    </rPh>
    <rPh sb="3" eb="6">
      <t>ハケントウ</t>
    </rPh>
    <rPh sb="7" eb="9">
      <t>チョクセツ</t>
    </rPh>
    <rPh sb="9" eb="11">
      <t>コヨウ</t>
    </rPh>
    <rPh sb="11" eb="13">
      <t>カンケイ</t>
    </rPh>
    <rPh sb="16" eb="19">
      <t>キョウショクイン</t>
    </rPh>
    <rPh sb="20" eb="22">
      <t>キサイ</t>
    </rPh>
    <rPh sb="22" eb="24">
      <t>フヨウ</t>
    </rPh>
    <phoneticPr fontId="10"/>
  </si>
  <si>
    <r>
      <t>同一教職員については、</t>
    </r>
    <r>
      <rPr>
        <sz val="10"/>
        <color rgb="FFFF0000"/>
        <rFont val="ＭＳ Ｐ明朝"/>
        <family val="1"/>
        <charset val="128"/>
      </rPr>
      <t>複数の課程で勤務している場合であっても</t>
    </r>
    <r>
      <rPr>
        <sz val="10"/>
        <rFont val="ＭＳ Ｐ明朝"/>
        <family val="1"/>
        <charset val="128"/>
      </rPr>
      <t>重複して記載しないでください。</t>
    </r>
    <rPh sb="0" eb="2">
      <t>ドウイツ</t>
    </rPh>
    <rPh sb="2" eb="5">
      <t>キョウショクイン</t>
    </rPh>
    <rPh sb="11" eb="13">
      <t>フクスウ</t>
    </rPh>
    <rPh sb="14" eb="16">
      <t>カテイ</t>
    </rPh>
    <rPh sb="17" eb="19">
      <t>キンム</t>
    </rPh>
    <rPh sb="23" eb="25">
      <t>バアイ</t>
    </rPh>
    <rPh sb="30" eb="32">
      <t>ジュウフク</t>
    </rPh>
    <rPh sb="34" eb="36">
      <t>キサイ</t>
    </rPh>
    <phoneticPr fontId="10"/>
  </si>
  <si>
    <t>　ただし、４月支払給与欄・前年度支払給与欄はセルと字の着色は不要です。</t>
    <rPh sb="25" eb="26">
      <t>ジ</t>
    </rPh>
    <phoneticPr fontId="10"/>
  </si>
  <si>
    <r>
      <t>　兼務校がある場合は、備考欄に兼務校</t>
    </r>
    <r>
      <rPr>
        <sz val="10"/>
        <color rgb="FFFF0000"/>
        <rFont val="ＭＳ Ｐ明朝"/>
        <family val="1"/>
        <charset val="128"/>
      </rPr>
      <t>の学校名</t>
    </r>
    <r>
      <rPr>
        <sz val="10"/>
        <rFont val="ＭＳ Ｐ明朝"/>
        <family val="1"/>
        <charset val="128"/>
      </rPr>
      <t>を記載してください。その他、変更点については通常どおり</t>
    </r>
    <rPh sb="1" eb="3">
      <t>ケンム</t>
    </rPh>
    <rPh sb="3" eb="4">
      <t>コウ</t>
    </rPh>
    <rPh sb="7" eb="9">
      <t>バアイ</t>
    </rPh>
    <rPh sb="11" eb="13">
      <t>ビコウ</t>
    </rPh>
    <rPh sb="13" eb="14">
      <t>ラン</t>
    </rPh>
    <rPh sb="15" eb="17">
      <t>ケンム</t>
    </rPh>
    <rPh sb="17" eb="18">
      <t>コウ</t>
    </rPh>
    <rPh sb="19" eb="22">
      <t>ガッコウメイ</t>
    </rPh>
    <rPh sb="23" eb="25">
      <t>キサイ</t>
    </rPh>
    <rPh sb="34" eb="35">
      <t>タ</t>
    </rPh>
    <rPh sb="36" eb="39">
      <t>ヘンコウテン</t>
    </rPh>
    <rPh sb="44" eb="46">
      <t>ツウジョウ</t>
    </rPh>
    <phoneticPr fontId="10"/>
  </si>
  <si>
    <t>　入力してください。</t>
    <phoneticPr fontId="11"/>
  </si>
  <si>
    <r>
      <t>　・各学校における職名呼称に関わらず、コード表(11ページ)の中から</t>
    </r>
    <r>
      <rPr>
        <sz val="10"/>
        <color rgb="FFFF0000"/>
        <rFont val="ＭＳ Ｐ明朝"/>
        <family val="1"/>
        <charset val="128"/>
      </rPr>
      <t>選択</t>
    </r>
    <r>
      <rPr>
        <sz val="10"/>
        <rFont val="ＭＳ Ｐ明朝"/>
        <family val="1"/>
        <charset val="128"/>
      </rPr>
      <t>してください。</t>
    </r>
    <rPh sb="2" eb="5">
      <t>カクガッコウ</t>
    </rPh>
    <rPh sb="9" eb="11">
      <t>ショクメイ</t>
    </rPh>
    <rPh sb="11" eb="13">
      <t>コショウ</t>
    </rPh>
    <rPh sb="14" eb="15">
      <t>カカ</t>
    </rPh>
    <rPh sb="22" eb="23">
      <t>オモテ</t>
    </rPh>
    <rPh sb="31" eb="32">
      <t>ナカ</t>
    </rPh>
    <rPh sb="34" eb="36">
      <t>センタク</t>
    </rPh>
    <phoneticPr fontId="11"/>
  </si>
  <si>
    <t>注意点：対象者は、「別紙参照」等の記載や別紙の添付は不要です。該当内容を所定欄に記載してください。</t>
    <rPh sb="0" eb="2">
      <t>チュウイ</t>
    </rPh>
    <rPh sb="2" eb="3">
      <t>テン</t>
    </rPh>
    <rPh sb="4" eb="7">
      <t>タイショウシャ</t>
    </rPh>
    <rPh sb="10" eb="12">
      <t>ベッシ</t>
    </rPh>
    <rPh sb="12" eb="14">
      <t>サンショウ</t>
    </rPh>
    <rPh sb="15" eb="16">
      <t>ナド</t>
    </rPh>
    <rPh sb="17" eb="19">
      <t>キサイ</t>
    </rPh>
    <rPh sb="20" eb="22">
      <t>ベッシ</t>
    </rPh>
    <rPh sb="23" eb="25">
      <t>テンプ</t>
    </rPh>
    <rPh sb="26" eb="28">
      <t>フヨウ</t>
    </rPh>
    <rPh sb="31" eb="33">
      <t>ガイトウ</t>
    </rPh>
    <rPh sb="33" eb="35">
      <t>ナイヨウ</t>
    </rPh>
    <rPh sb="36" eb="38">
      <t>ショテイ</t>
    </rPh>
    <rPh sb="38" eb="39">
      <t>ラン</t>
    </rPh>
    <rPh sb="40" eb="42">
      <t>キサイ</t>
    </rPh>
    <phoneticPr fontId="11"/>
  </si>
  <si>
    <t>なお、対象者以外で、これまで「別紙参照」等を記載されていた場合の修正・追記や別紙添付も不要です。</t>
    <rPh sb="3" eb="6">
      <t>タイショウシャ</t>
    </rPh>
    <rPh sb="6" eb="8">
      <t>イガイ</t>
    </rPh>
    <rPh sb="15" eb="17">
      <t>ベッシ</t>
    </rPh>
    <rPh sb="17" eb="19">
      <t>サンショウ</t>
    </rPh>
    <rPh sb="20" eb="21">
      <t>ナド</t>
    </rPh>
    <rPh sb="22" eb="24">
      <t>キサイ</t>
    </rPh>
    <rPh sb="29" eb="31">
      <t>バアイ</t>
    </rPh>
    <rPh sb="32" eb="34">
      <t>シュウセイ</t>
    </rPh>
    <rPh sb="35" eb="37">
      <t>ツイキ</t>
    </rPh>
    <rPh sb="38" eb="40">
      <t>ベッシ</t>
    </rPh>
    <rPh sb="40" eb="42">
      <t>テンプ</t>
    </rPh>
    <rPh sb="43" eb="45">
      <t>フヨウ</t>
    </rPh>
    <phoneticPr fontId="11"/>
  </si>
  <si>
    <r>
      <t>　資格区分を満たす必要最</t>
    </r>
    <r>
      <rPr>
        <sz val="10"/>
        <color rgb="FFFF0000"/>
        <rFont val="ＭＳ Ｐゴシック"/>
        <family val="3"/>
        <charset val="128"/>
      </rPr>
      <t>小</t>
    </r>
    <r>
      <rPr>
        <sz val="10"/>
        <rFont val="ＭＳ Ｐゴシック"/>
        <family val="3"/>
        <charset val="128"/>
      </rPr>
      <t>限の資格免許、卒業学校及び関連業務を記載してください。</t>
    </r>
    <rPh sb="1" eb="3">
      <t>シカク</t>
    </rPh>
    <rPh sb="3" eb="5">
      <t>クブン</t>
    </rPh>
    <rPh sb="6" eb="7">
      <t>ミ</t>
    </rPh>
    <rPh sb="9" eb="11">
      <t>ヒツヨウ</t>
    </rPh>
    <rPh sb="11" eb="14">
      <t>サイショウゲン</t>
    </rPh>
    <rPh sb="15" eb="17">
      <t>シカク</t>
    </rPh>
    <rPh sb="17" eb="19">
      <t>メンキョ</t>
    </rPh>
    <rPh sb="20" eb="22">
      <t>ソツギョウ</t>
    </rPh>
    <rPh sb="22" eb="24">
      <t>ガッコウ</t>
    </rPh>
    <rPh sb="24" eb="25">
      <t>オヨ</t>
    </rPh>
    <rPh sb="26" eb="28">
      <t>カンレン</t>
    </rPh>
    <rPh sb="28" eb="30">
      <t>ギョウム</t>
    </rPh>
    <rPh sb="31" eb="33">
      <t>キサイ</t>
    </rPh>
    <phoneticPr fontId="11"/>
  </si>
  <si>
    <r>
      <t>　　　</t>
    </r>
    <r>
      <rPr>
        <sz val="10"/>
        <color rgb="FFFF0000"/>
        <rFont val="ＭＳ Ｐ明朝"/>
        <family val="1"/>
        <charset val="128"/>
      </rPr>
      <t>「資格の種類又は学校名」</t>
    </r>
    <r>
      <rPr>
        <sz val="10"/>
        <rFont val="ＭＳ Ｐ明朝"/>
        <family val="1"/>
        <charset val="128"/>
      </rPr>
      <t>：資格区分に最も適合する根拠となる「資格免許名（民間資格除く）」1種</t>
    </r>
    <r>
      <rPr>
        <sz val="10"/>
        <color rgb="FFFF0000"/>
        <rFont val="ＭＳ Ｐ明朝"/>
        <family val="1"/>
        <charset val="128"/>
      </rPr>
      <t>又は学校名</t>
    </r>
    <r>
      <rPr>
        <sz val="10"/>
        <rFont val="ＭＳ Ｐ明朝"/>
        <family val="1"/>
        <charset val="128"/>
      </rPr>
      <t>を</t>
    </r>
    <rPh sb="4" eb="6">
      <t>シカク</t>
    </rPh>
    <rPh sb="7" eb="9">
      <t>シュルイ</t>
    </rPh>
    <rPh sb="9" eb="10">
      <t>マタ</t>
    </rPh>
    <rPh sb="11" eb="14">
      <t>ガッコウメイ</t>
    </rPh>
    <rPh sb="16" eb="18">
      <t>シカク</t>
    </rPh>
    <rPh sb="18" eb="20">
      <t>クブン</t>
    </rPh>
    <rPh sb="21" eb="22">
      <t>モット</t>
    </rPh>
    <rPh sb="23" eb="25">
      <t>テキゴウ</t>
    </rPh>
    <rPh sb="27" eb="29">
      <t>コンキョ</t>
    </rPh>
    <rPh sb="33" eb="35">
      <t>シカク</t>
    </rPh>
    <rPh sb="35" eb="37">
      <t>メンキョ</t>
    </rPh>
    <rPh sb="37" eb="38">
      <t>メイ</t>
    </rPh>
    <rPh sb="39" eb="41">
      <t>ミンカン</t>
    </rPh>
    <rPh sb="41" eb="43">
      <t>シカク</t>
    </rPh>
    <rPh sb="43" eb="44">
      <t>ノゾ</t>
    </rPh>
    <rPh sb="48" eb="49">
      <t>シュ</t>
    </rPh>
    <rPh sb="49" eb="50">
      <t>マタ</t>
    </rPh>
    <rPh sb="51" eb="54">
      <t>ガッコウメイ</t>
    </rPh>
    <phoneticPr fontId="11"/>
  </si>
  <si>
    <r>
      <t>　　　</t>
    </r>
    <r>
      <rPr>
        <sz val="10"/>
        <color rgb="FFFF0000"/>
        <rFont val="ＭＳ Ｐ明朝"/>
        <family val="1"/>
        <charset val="128"/>
      </rPr>
      <t>「資格：取得年月日　学校：卒業年月日」</t>
    </r>
    <r>
      <rPr>
        <sz val="10"/>
        <rFont val="ＭＳ Ｐ明朝"/>
        <family val="1"/>
        <charset val="128"/>
      </rPr>
      <t>：</t>
    </r>
    <r>
      <rPr>
        <sz val="10"/>
        <color rgb="FFFF0000"/>
        <rFont val="ＭＳ Ｐ明朝"/>
        <family val="1"/>
        <charset val="128"/>
      </rPr>
      <t>資格の場合は</t>
    </r>
    <r>
      <rPr>
        <sz val="10"/>
        <rFont val="ＭＳ Ｐ明朝"/>
        <family val="1"/>
        <charset val="128"/>
      </rPr>
      <t>資格免許の取得年月日、</t>
    </r>
    <r>
      <rPr>
        <sz val="10"/>
        <color rgb="FFFF0000"/>
        <rFont val="ＭＳ Ｐ明朝"/>
        <family val="1"/>
        <charset val="128"/>
      </rPr>
      <t>学校の場合はその学校の</t>
    </r>
    <rPh sb="23" eb="25">
      <t>シカク</t>
    </rPh>
    <rPh sb="26" eb="28">
      <t>バアイ</t>
    </rPh>
    <rPh sb="29" eb="31">
      <t>シカク</t>
    </rPh>
    <rPh sb="31" eb="33">
      <t>メンキョ</t>
    </rPh>
    <rPh sb="34" eb="36">
      <t>シュトク</t>
    </rPh>
    <rPh sb="36" eb="39">
      <t>ネンガッピ</t>
    </rPh>
    <rPh sb="40" eb="42">
      <t>ガッコウ</t>
    </rPh>
    <rPh sb="43" eb="45">
      <t>バアイ</t>
    </rPh>
    <rPh sb="48" eb="50">
      <t>ガッコウ</t>
    </rPh>
    <phoneticPr fontId="11"/>
  </si>
  <si>
    <t>卒業年月日を記入する。</t>
    <phoneticPr fontId="11"/>
  </si>
  <si>
    <r>
      <t>　　　</t>
    </r>
    <r>
      <rPr>
        <sz val="10"/>
        <color rgb="FFFF0000"/>
        <rFont val="ＭＳ Ｐ明朝"/>
        <family val="1"/>
        <charset val="128"/>
      </rPr>
      <t>「共通：番号※学校のみ修業年限を併記」</t>
    </r>
    <r>
      <rPr>
        <sz val="10"/>
        <rFont val="ＭＳ Ｐ明朝"/>
        <family val="1"/>
        <charset val="128"/>
      </rPr>
      <t>：資格免許</t>
    </r>
    <r>
      <rPr>
        <sz val="10"/>
        <color rgb="FFFF0000"/>
        <rFont val="ＭＳ Ｐ明朝"/>
        <family val="1"/>
        <charset val="128"/>
      </rPr>
      <t>又は卒業証書等の番号、学校の場合は</t>
    </r>
    <r>
      <rPr>
        <sz val="10"/>
        <rFont val="ＭＳ Ｐ明朝"/>
        <family val="1"/>
        <charset val="128"/>
      </rPr>
      <t>修業年限を記入する。</t>
    </r>
    <rPh sb="23" eb="25">
      <t>シカク</t>
    </rPh>
    <rPh sb="25" eb="27">
      <t>メンキョ</t>
    </rPh>
    <rPh sb="27" eb="28">
      <t>マタ</t>
    </rPh>
    <rPh sb="29" eb="31">
      <t>ソツギョウ</t>
    </rPh>
    <rPh sb="31" eb="33">
      <t>ショウショ</t>
    </rPh>
    <rPh sb="33" eb="34">
      <t>トウ</t>
    </rPh>
    <rPh sb="35" eb="37">
      <t>バンゴウ</t>
    </rPh>
    <rPh sb="38" eb="40">
      <t>ガッコウ</t>
    </rPh>
    <rPh sb="41" eb="43">
      <t>バアイ</t>
    </rPh>
    <rPh sb="44" eb="48">
      <t>シュウギョウネンゲン</t>
    </rPh>
    <rPh sb="49" eb="51">
      <t>キニュウ</t>
    </rPh>
    <phoneticPr fontId="11"/>
  </si>
  <si>
    <r>
      <t>・「関連業務」の各欄には、</t>
    </r>
    <r>
      <rPr>
        <b/>
        <u/>
        <sz val="10"/>
        <rFont val="ＭＳ Ｐ明朝"/>
        <family val="1"/>
        <charset val="128"/>
      </rPr>
      <t>担当教科に関連する業務の従事経験も必要とする者のみ</t>
    </r>
    <r>
      <rPr>
        <sz val="10"/>
        <rFont val="ＭＳ Ｐ明朝"/>
        <family val="1"/>
        <charset val="128"/>
      </rPr>
      <t>記入してください。</t>
    </r>
    <rPh sb="2" eb="4">
      <t>カンレン</t>
    </rPh>
    <rPh sb="4" eb="6">
      <t>ギョウム</t>
    </rPh>
    <rPh sb="8" eb="10">
      <t>カクラン</t>
    </rPh>
    <rPh sb="13" eb="15">
      <t>タントウ</t>
    </rPh>
    <rPh sb="15" eb="17">
      <t>キョウカ</t>
    </rPh>
    <rPh sb="18" eb="20">
      <t>カンレン</t>
    </rPh>
    <rPh sb="22" eb="24">
      <t>ギョウム</t>
    </rPh>
    <rPh sb="25" eb="27">
      <t>ジュウジ</t>
    </rPh>
    <rPh sb="27" eb="29">
      <t>ケイケン</t>
    </rPh>
    <rPh sb="30" eb="32">
      <t>ヒツヨウ</t>
    </rPh>
    <rPh sb="35" eb="36">
      <t>モノ</t>
    </rPh>
    <rPh sb="38" eb="40">
      <t>キニュウ</t>
    </rPh>
    <phoneticPr fontId="11"/>
  </si>
  <si>
    <r>
      <t>　例:看護師資格以外に、保健師等の資格を有する場合は、</t>
    </r>
    <r>
      <rPr>
        <b/>
        <u/>
        <sz val="10"/>
        <rFont val="ＭＳ Ｐ明朝"/>
        <family val="1"/>
        <charset val="128"/>
      </rPr>
      <t>担当教科に最も適合する資格を１つのみ</t>
    </r>
    <r>
      <rPr>
        <sz val="10"/>
        <rFont val="ＭＳ Ｐ明朝"/>
        <family val="1"/>
        <charset val="128"/>
      </rPr>
      <t>添付してください。</t>
    </r>
    <rPh sb="1" eb="2">
      <t>レイ</t>
    </rPh>
    <rPh sb="3" eb="6">
      <t>カンゴシ</t>
    </rPh>
    <rPh sb="6" eb="8">
      <t>シカク</t>
    </rPh>
    <rPh sb="8" eb="10">
      <t>イガイ</t>
    </rPh>
    <rPh sb="12" eb="15">
      <t>ホケンシ</t>
    </rPh>
    <rPh sb="15" eb="16">
      <t>トウ</t>
    </rPh>
    <rPh sb="17" eb="19">
      <t>シカク</t>
    </rPh>
    <rPh sb="20" eb="21">
      <t>ユウ</t>
    </rPh>
    <rPh sb="23" eb="25">
      <t>バアイ</t>
    </rPh>
    <phoneticPr fontId="11"/>
  </si>
  <si>
    <t>　資格区分の要件で、卒業学校を記載する場合は、卒業証書（又は卒業証明書）の写しの提出が必須となります。</t>
    <rPh sb="1" eb="3">
      <t>シカク</t>
    </rPh>
    <rPh sb="3" eb="5">
      <t>クブン</t>
    </rPh>
    <rPh sb="6" eb="8">
      <t>ヨウケン</t>
    </rPh>
    <rPh sb="10" eb="14">
      <t>ソツギョウガッコウ</t>
    </rPh>
    <rPh sb="15" eb="17">
      <t>キサイ</t>
    </rPh>
    <rPh sb="19" eb="21">
      <t>バアイ</t>
    </rPh>
    <rPh sb="23" eb="27">
      <t>ソツギョウショウショ</t>
    </rPh>
    <rPh sb="28" eb="29">
      <t>マタ</t>
    </rPh>
    <rPh sb="30" eb="35">
      <t>ソツギョウショウメイショ</t>
    </rPh>
    <rPh sb="37" eb="38">
      <t>ウツ</t>
    </rPh>
    <rPh sb="40" eb="42">
      <t>テイシュツ</t>
    </rPh>
    <rPh sb="43" eb="45">
      <t>ヒッス</t>
    </rPh>
    <phoneticPr fontId="11"/>
  </si>
  <si>
    <r>
      <t xml:space="preserve">・  </t>
    </r>
    <r>
      <rPr>
        <b/>
        <u/>
        <sz val="10"/>
        <rFont val="ＭＳ Ｐ明朝"/>
        <family val="1"/>
        <charset val="128"/>
      </rPr>
      <t>学校法人立専修学校に勤務する本務の教職員</t>
    </r>
    <r>
      <rPr>
        <b/>
        <u/>
        <sz val="10"/>
        <color rgb="FFFF0000"/>
        <rFont val="ＭＳ Ｐ明朝"/>
        <family val="1"/>
        <charset val="128"/>
      </rPr>
      <t>で前年度支払金額が1,000万円以上の場合に記入してください</t>
    </r>
    <r>
      <rPr>
        <b/>
        <u/>
        <sz val="10"/>
        <rFont val="ＭＳ Ｐ明朝"/>
        <family val="1"/>
        <charset val="128"/>
      </rPr>
      <t>。</t>
    </r>
    <rPh sb="3" eb="5">
      <t>ガッコウ</t>
    </rPh>
    <rPh sb="5" eb="7">
      <t>ホウジン</t>
    </rPh>
    <rPh sb="7" eb="8">
      <t>タツ</t>
    </rPh>
    <rPh sb="8" eb="10">
      <t>センシュウ</t>
    </rPh>
    <rPh sb="10" eb="12">
      <t>ガッコウ</t>
    </rPh>
    <rPh sb="13" eb="15">
      <t>キンム</t>
    </rPh>
    <rPh sb="17" eb="19">
      <t>ホンム</t>
    </rPh>
    <rPh sb="20" eb="23">
      <t>キョウショクイン</t>
    </rPh>
    <rPh sb="24" eb="27">
      <t>ゼンネンド</t>
    </rPh>
    <rPh sb="27" eb="29">
      <t>シハライ</t>
    </rPh>
    <rPh sb="29" eb="31">
      <t>キンガク</t>
    </rPh>
    <rPh sb="37" eb="39">
      <t>マンエン</t>
    </rPh>
    <rPh sb="39" eb="41">
      <t>イジョウ</t>
    </rPh>
    <rPh sb="42" eb="44">
      <t>バアイ</t>
    </rPh>
    <rPh sb="45" eb="47">
      <t>キニュウ</t>
    </rPh>
    <phoneticPr fontId="10"/>
  </si>
  <si>
    <r>
      <t>医師、歯科医師、弁護士又は公認会計士
　　　　　　　　　　　　　　　　　　（添付する根拠書類：資格証明書写し（</t>
    </r>
    <r>
      <rPr>
        <b/>
        <u/>
        <sz val="10"/>
        <color rgb="FFFF0000"/>
        <rFont val="ＭＳ Ｐ明朝"/>
        <family val="1"/>
        <charset val="128"/>
      </rPr>
      <t>履歴書や職務経歴書は不要</t>
    </r>
    <r>
      <rPr>
        <sz val="10"/>
        <rFont val="ＭＳ Ｐ明朝"/>
        <family val="1"/>
        <charset val="128"/>
      </rPr>
      <t>））</t>
    </r>
    <rPh sb="0" eb="2">
      <t>イシ</t>
    </rPh>
    <rPh sb="3" eb="7">
      <t>シカイシ</t>
    </rPh>
    <rPh sb="8" eb="11">
      <t>ベンゴシ</t>
    </rPh>
    <rPh sb="11" eb="12">
      <t>マタ</t>
    </rPh>
    <rPh sb="13" eb="15">
      <t>コウニン</t>
    </rPh>
    <rPh sb="15" eb="18">
      <t>カイケイシ</t>
    </rPh>
    <rPh sb="47" eb="49">
      <t>シカク</t>
    </rPh>
    <rPh sb="49" eb="52">
      <t>ショウメイショ</t>
    </rPh>
    <rPh sb="52" eb="53">
      <t>ウツ</t>
    </rPh>
    <phoneticPr fontId="9"/>
  </si>
  <si>
    <r>
      <t>資格免許又は卒業学校の根拠書類は必要最</t>
    </r>
    <r>
      <rPr>
        <sz val="11"/>
        <color rgb="FFFF0000"/>
        <rFont val="ＭＳ Ｐゴシック"/>
        <family val="3"/>
        <charset val="128"/>
      </rPr>
      <t>小</t>
    </r>
    <r>
      <rPr>
        <sz val="11"/>
        <rFont val="ＭＳ Ｐゴシック"/>
        <family val="3"/>
        <charset val="128"/>
      </rPr>
      <t>限のもののみ添付してください。</t>
    </r>
    <r>
      <rPr>
        <b/>
        <sz val="11"/>
        <color rgb="FFFF0000"/>
        <rFont val="ＭＳ Ｐゴシック"/>
        <family val="3"/>
        <charset val="128"/>
      </rPr>
      <t>(原則、民間団体の資格は不可)</t>
    </r>
    <rPh sb="16" eb="18">
      <t>ヒツヨウ</t>
    </rPh>
    <rPh sb="18" eb="21">
      <t>サイショウゲン</t>
    </rPh>
    <rPh sb="36" eb="38">
      <t>ゲンソク</t>
    </rPh>
    <rPh sb="39" eb="41">
      <t>ミンカン</t>
    </rPh>
    <rPh sb="41" eb="43">
      <t>ダンタイ</t>
    </rPh>
    <rPh sb="44" eb="46">
      <t>シカク</t>
    </rPh>
    <rPh sb="47" eb="49">
      <t>フカ</t>
    </rPh>
    <phoneticPr fontId="11"/>
  </si>
  <si>
    <t>※資格免許又は卒業学校の根拠書類は資格区分を満たす必要最小限のもののみ</t>
    <rPh sb="1" eb="3">
      <t>シカク</t>
    </rPh>
    <rPh sb="3" eb="5">
      <t>メンキョ</t>
    </rPh>
    <rPh sb="5" eb="6">
      <t>マタ</t>
    </rPh>
    <rPh sb="7" eb="9">
      <t>ソツギョウ</t>
    </rPh>
    <rPh sb="9" eb="11">
      <t>ガッコウ</t>
    </rPh>
    <rPh sb="12" eb="14">
      <t>コンキョ</t>
    </rPh>
    <rPh sb="14" eb="16">
      <t>ショルイ</t>
    </rPh>
    <rPh sb="17" eb="19">
      <t>シカク</t>
    </rPh>
    <rPh sb="19" eb="21">
      <t>クブン</t>
    </rPh>
    <rPh sb="22" eb="23">
      <t>ミ</t>
    </rPh>
    <rPh sb="25" eb="27">
      <t>ヒツヨウ</t>
    </rPh>
    <rPh sb="27" eb="30">
      <t>サイショウゲン</t>
    </rPh>
    <phoneticPr fontId="11"/>
  </si>
  <si>
    <t>カ．継続して雇用している職員で、高等課程（専修課程）から</t>
    <rPh sb="2" eb="4">
      <t>ケイゾク</t>
    </rPh>
    <rPh sb="6" eb="8">
      <t>コヨウ</t>
    </rPh>
    <rPh sb="12" eb="14">
      <t>ショクイン</t>
    </rPh>
    <phoneticPr fontId="11"/>
  </si>
  <si>
    <t>　　 専修課程（高等課程）に所属が変更となった者</t>
    <rPh sb="23" eb="24">
      <t>モノ</t>
    </rPh>
    <phoneticPr fontId="11"/>
  </si>
  <si>
    <t>キ．法人役員等で出退勤を出勤簿で管理していない者</t>
    <rPh sb="2" eb="4">
      <t>ホウジン</t>
    </rPh>
    <rPh sb="4" eb="6">
      <t>ヤクイン</t>
    </rPh>
    <rPh sb="6" eb="7">
      <t>トウ</t>
    </rPh>
    <rPh sb="8" eb="11">
      <t>シュッタイキン</t>
    </rPh>
    <rPh sb="12" eb="14">
      <t>シュッキン</t>
    </rPh>
    <rPh sb="14" eb="15">
      <t>ボ</t>
    </rPh>
    <rPh sb="16" eb="18">
      <t>カンリ</t>
    </rPh>
    <rPh sb="23" eb="24">
      <t>モノ</t>
    </rPh>
    <phoneticPr fontId="10"/>
  </si>
  <si>
    <t>学校法人理事のため出勤簿なし</t>
    <rPh sb="0" eb="2">
      <t>ガッコウ</t>
    </rPh>
    <rPh sb="2" eb="4">
      <t>ホウジン</t>
    </rPh>
    <rPh sb="4" eb="6">
      <t>リジ</t>
    </rPh>
    <rPh sb="9" eb="11">
      <t>シュッキン</t>
    </rPh>
    <rPh sb="11" eb="12">
      <t>ボ</t>
    </rPh>
    <phoneticPr fontId="10"/>
  </si>
  <si>
    <t>助手→教員／教員→講師</t>
    <rPh sb="0" eb="2">
      <t>ジョシュ</t>
    </rPh>
    <rPh sb="3" eb="5">
      <t>キョウイン</t>
    </rPh>
    <rPh sb="6" eb="8">
      <t>キョウイン</t>
    </rPh>
    <rPh sb="9" eb="11">
      <t>コウシ</t>
    </rPh>
    <phoneticPr fontId="10"/>
  </si>
  <si>
    <t>高等課程から専門課程に変更</t>
    <rPh sb="0" eb="2">
      <t>コウトウ</t>
    </rPh>
    <rPh sb="2" eb="4">
      <t>カテイ</t>
    </rPh>
    <rPh sb="6" eb="8">
      <t>センモン</t>
    </rPh>
    <rPh sb="8" eb="10">
      <t>カテイ</t>
    </rPh>
    <rPh sb="11" eb="13">
      <t>ヘンコウ</t>
    </rPh>
    <phoneticPr fontId="10"/>
  </si>
  <si>
    <r>
      <t>　③　担当者名、メールアドレス</t>
    </r>
    <r>
      <rPr>
        <sz val="10"/>
        <color rgb="FFFF0000"/>
        <rFont val="ＭＳ ゴシック"/>
        <family val="3"/>
        <charset val="128"/>
      </rPr>
      <t>（次頁参照</t>
    </r>
    <r>
      <rPr>
        <sz val="10"/>
        <rFont val="ＭＳ ゴシック"/>
        <family val="3"/>
        <charset val="128"/>
      </rPr>
      <t>）</t>
    </r>
    <rPh sb="16" eb="18">
      <t>ジページ</t>
    </rPh>
    <rPh sb="18" eb="20">
      <t>サンショウ</t>
    </rPh>
    <phoneticPr fontId="10"/>
  </si>
  <si>
    <r>
      <t>　　　　　</t>
    </r>
    <r>
      <rPr>
        <sz val="10"/>
        <color rgb="FFFF0000"/>
        <rFont val="ＭＳ Ｐ明朝"/>
        <family val="1"/>
        <charset val="128"/>
      </rPr>
      <t>何れか</t>
    </r>
    <r>
      <rPr>
        <sz val="10"/>
        <rFont val="ＭＳ Ｐ明朝"/>
        <family val="1"/>
        <charset val="128"/>
      </rPr>
      <t>１つ記載する。</t>
    </r>
    <rPh sb="5" eb="6">
      <t>イズ</t>
    </rPh>
    <rPh sb="10" eb="12">
      <t>キサイ</t>
    </rPh>
    <phoneticPr fontId="11"/>
  </si>
  <si>
    <r>
      <rPr>
        <b/>
        <sz val="10"/>
        <color rgb="FFFF0000"/>
        <rFont val="ＭＳ Ｐ明朝"/>
        <family val="1"/>
        <charset val="128"/>
      </rPr>
      <t>　　</t>
    </r>
    <r>
      <rPr>
        <b/>
        <u/>
        <sz val="10"/>
        <color rgb="FFFF0000"/>
        <rFont val="ＭＳ Ｐ明朝"/>
        <family val="1"/>
        <charset val="128"/>
      </rPr>
      <t>※ 調査票の「教員別週時間割表」の各教員欄の左端列｢週の授業日数及び時間数」は、</t>
    </r>
    <rPh sb="19" eb="20">
      <t>カク</t>
    </rPh>
    <rPh sb="20" eb="22">
      <t>キョウイン</t>
    </rPh>
    <rPh sb="22" eb="23">
      <t>ラン</t>
    </rPh>
    <rPh sb="24" eb="25">
      <t>ヒダリ</t>
    </rPh>
    <phoneticPr fontId="10"/>
  </si>
  <si>
    <r>
      <rPr>
        <b/>
        <sz val="10"/>
        <color rgb="FFFF0000"/>
        <rFont val="ＭＳ Ｐ明朝"/>
        <family val="1"/>
        <charset val="128"/>
      </rPr>
      <t>　　</t>
    </r>
    <r>
      <rPr>
        <b/>
        <u/>
        <sz val="10"/>
        <color rgb="FFFF0000"/>
        <rFont val="ＭＳ Ｐ明朝"/>
        <family val="1"/>
        <charset val="128"/>
      </rPr>
      <t>※ 調査票の「教員別週時間割表」中右端列の｢週の授業日数及び時間数」と一致しますので、確認してください。</t>
    </r>
    <rPh sb="4" eb="7">
      <t>チョウサヒョウ</t>
    </rPh>
    <rPh sb="9" eb="11">
      <t>キョウイン</t>
    </rPh>
    <rPh sb="11" eb="12">
      <t>ベツ</t>
    </rPh>
    <rPh sb="12" eb="13">
      <t>シュウ</t>
    </rPh>
    <rPh sb="13" eb="16">
      <t>ジカンワリ</t>
    </rPh>
    <rPh sb="16" eb="17">
      <t>ヒョウ</t>
    </rPh>
    <rPh sb="18" eb="19">
      <t>ナカ</t>
    </rPh>
    <rPh sb="19" eb="21">
      <t>ミギハシ</t>
    </rPh>
    <rPh sb="21" eb="22">
      <t>レツ</t>
    </rPh>
    <rPh sb="24" eb="25">
      <t>シュウ</t>
    </rPh>
    <rPh sb="26" eb="28">
      <t>ジュギョウ</t>
    </rPh>
    <rPh sb="28" eb="30">
      <t>ニッスウ</t>
    </rPh>
    <rPh sb="30" eb="31">
      <t>オヨ</t>
    </rPh>
    <rPh sb="32" eb="35">
      <t>ジカンスウ</t>
    </rPh>
    <rPh sb="37" eb="39">
      <t>イッチ</t>
    </rPh>
    <rPh sb="45" eb="47">
      <t>カクニン</t>
    </rPh>
    <phoneticPr fontId="10"/>
  </si>
  <si>
    <r>
      <t xml:space="preserve">　　 </t>
    </r>
    <r>
      <rPr>
        <sz val="9.5"/>
        <rFont val="ＭＳ Ｐ明朝"/>
        <family val="1"/>
        <charset val="128"/>
      </rPr>
      <t>などの通常業務についていない者</t>
    </r>
    <rPh sb="17" eb="18">
      <t>モノ</t>
    </rPh>
    <phoneticPr fontId="11"/>
  </si>
  <si>
    <t>専門課程修了後、担当教科に関する業務（以下「関連業務」という。）に従事し、修業年限と業務従事
期間を通算し６年以上となる者
　※ 次項根拠書類双方の添付が必須
　　　　①専門課程修了を示す書類（卒業証書写しなど）
　　　　②担当教科に関して従事した業務内容とその従事期間を示す書類（履歴書や職務経歴書）</t>
    <rPh sb="0" eb="2">
      <t>セ</t>
    </rPh>
    <rPh sb="2" eb="4">
      <t>カテイ</t>
    </rPh>
    <rPh sb="4" eb="7">
      <t>シュウリョウゴ</t>
    </rPh>
    <rPh sb="8" eb="10">
      <t>タントウ</t>
    </rPh>
    <rPh sb="10" eb="12">
      <t>キョウカ</t>
    </rPh>
    <rPh sb="13" eb="14">
      <t>カン</t>
    </rPh>
    <rPh sb="16" eb="18">
      <t>ギョウム</t>
    </rPh>
    <rPh sb="19" eb="21">
      <t>イカ</t>
    </rPh>
    <rPh sb="22" eb="24">
      <t>カンレン</t>
    </rPh>
    <rPh sb="24" eb="26">
      <t>ギョウム</t>
    </rPh>
    <rPh sb="33" eb="35">
      <t>ジュウジ</t>
    </rPh>
    <rPh sb="37" eb="39">
      <t>シュウギョウ</t>
    </rPh>
    <rPh sb="39" eb="41">
      <t>ネンゲン</t>
    </rPh>
    <rPh sb="42" eb="44">
      <t>ギョウム</t>
    </rPh>
    <rPh sb="50" eb="52">
      <t>ツウサン</t>
    </rPh>
    <rPh sb="54" eb="57">
      <t>ネンイジョウ</t>
    </rPh>
    <rPh sb="60" eb="61">
      <t>モノ</t>
    </rPh>
    <rPh sb="65" eb="67">
      <t>ジコウ</t>
    </rPh>
    <rPh sb="67" eb="69">
      <t>コンキョ</t>
    </rPh>
    <rPh sb="69" eb="71">
      <t>ショルイ</t>
    </rPh>
    <rPh sb="71" eb="73">
      <t>ソウホウ</t>
    </rPh>
    <rPh sb="74" eb="76">
      <t>テンプ</t>
    </rPh>
    <rPh sb="77" eb="79">
      <t>ヒッス</t>
    </rPh>
    <rPh sb="92" eb="93">
      <t>シメ</t>
    </rPh>
    <rPh sb="94" eb="96">
      <t>ショルイ</t>
    </rPh>
    <rPh sb="97" eb="101">
      <t>ソツギョウショウショ</t>
    </rPh>
    <rPh sb="101" eb="102">
      <t>ウツ</t>
    </rPh>
    <rPh sb="112" eb="116">
      <t>タントウキョウカ</t>
    </rPh>
    <rPh sb="117" eb="118">
      <t>カン</t>
    </rPh>
    <rPh sb="120" eb="122">
      <t>ジュウジ</t>
    </rPh>
    <rPh sb="126" eb="128">
      <t>ナイヨウ</t>
    </rPh>
    <rPh sb="131" eb="133">
      <t>ジュウジ</t>
    </rPh>
    <rPh sb="133" eb="135">
      <t>キカン</t>
    </rPh>
    <rPh sb="136" eb="137">
      <t>シメ</t>
    </rPh>
    <rPh sb="138" eb="140">
      <t>ショルイ</t>
    </rPh>
    <rPh sb="141" eb="144">
      <t>リレキショ</t>
    </rPh>
    <rPh sb="145" eb="150">
      <t>ショクムケイレキショ</t>
    </rPh>
    <phoneticPr fontId="9"/>
  </si>
  <si>
    <t>学士の学位（専門職大学を卒業した者に授与する学位を含む）を有する者にあっては２年以上、短期
大学士の学位（専門職の学位を含む）又は準学士の称号を有する者にあっては４年以上関連業務に
従事した者
　※ 学士・短期大学士・準学士は担当教科と関連のあるものに限る（海外の教育機関の場合も準じる）
　※ 担当教科との関連を示す次項根拠書類双方の添付が必須
　　　　①卒業書類（卒業証書写し又は、卒業証明書など）：成績証明書、履修証明書は不適　
　　　　②担当教科に関して従事した業務内容とその従事期間を示す書類（履歴書や職務経歴書）</t>
    <rPh sb="0" eb="1">
      <t>ガクシ</t>
    </rPh>
    <rPh sb="1" eb="2">
      <t>シ</t>
    </rPh>
    <rPh sb="3" eb="5">
      <t>ガクイ</t>
    </rPh>
    <rPh sb="12" eb="14">
      <t>ソツギョウ</t>
    </rPh>
    <rPh sb="16" eb="17">
      <t>モノ</t>
    </rPh>
    <rPh sb="18" eb="20">
      <t>ジュヨ</t>
    </rPh>
    <rPh sb="22" eb="23">
      <t>ガク</t>
    </rPh>
    <rPh sb="23" eb="24">
      <t>イ</t>
    </rPh>
    <rPh sb="25" eb="26">
      <t>フク</t>
    </rPh>
    <rPh sb="29" eb="30">
      <t>ユウ</t>
    </rPh>
    <rPh sb="32" eb="33">
      <t>モノ</t>
    </rPh>
    <rPh sb="39" eb="40">
      <t>ネン</t>
    </rPh>
    <rPh sb="40" eb="42">
      <t>イジョウ</t>
    </rPh>
    <rPh sb="48" eb="49">
      <t>シ</t>
    </rPh>
    <rPh sb="50" eb="52">
      <t>ガクイ</t>
    </rPh>
    <rPh sb="53" eb="55">
      <t>センモン</t>
    </rPh>
    <rPh sb="55" eb="56">
      <t>ショク</t>
    </rPh>
    <rPh sb="57" eb="59">
      <t>ガクイ</t>
    </rPh>
    <rPh sb="60" eb="61">
      <t>フク</t>
    </rPh>
    <rPh sb="63" eb="64">
      <t>マタ</t>
    </rPh>
    <rPh sb="65" eb="68">
      <t>ジュンガクシ</t>
    </rPh>
    <rPh sb="69" eb="71">
      <t>ショウゴウ</t>
    </rPh>
    <rPh sb="72" eb="73">
      <t>ユウ</t>
    </rPh>
    <rPh sb="75" eb="76">
      <t>モノ</t>
    </rPh>
    <rPh sb="82" eb="85">
      <t>ネンイジョウ</t>
    </rPh>
    <rPh sb="91" eb="93">
      <t>ジュウジ</t>
    </rPh>
    <rPh sb="95" eb="96">
      <t>モノ</t>
    </rPh>
    <rPh sb="103" eb="105">
      <t>タンキ</t>
    </rPh>
    <rPh sb="105" eb="107">
      <t>ダイガク</t>
    </rPh>
    <rPh sb="107" eb="108">
      <t>シ</t>
    </rPh>
    <rPh sb="109" eb="110">
      <t>ジュン</t>
    </rPh>
    <rPh sb="126" eb="127">
      <t>カギ</t>
    </rPh>
    <rPh sb="129" eb="131">
      <t>カイガイ</t>
    </rPh>
    <rPh sb="137" eb="139">
      <t>バアイ</t>
    </rPh>
    <rPh sb="148" eb="150">
      <t>タントウ</t>
    </rPh>
    <rPh sb="150" eb="152">
      <t>キョウカ</t>
    </rPh>
    <rPh sb="154" eb="156">
      <t>カンレン</t>
    </rPh>
    <rPh sb="157" eb="158">
      <t>シメ</t>
    </rPh>
    <rPh sb="159" eb="161">
      <t>ジコウ</t>
    </rPh>
    <rPh sb="161" eb="163">
      <t>コンキョ</t>
    </rPh>
    <rPh sb="163" eb="165">
      <t>ショルイ</t>
    </rPh>
    <rPh sb="165" eb="167">
      <t>ソウホウ</t>
    </rPh>
    <rPh sb="168" eb="170">
      <t>テンプ</t>
    </rPh>
    <rPh sb="171" eb="173">
      <t>ヒッス</t>
    </rPh>
    <rPh sb="179" eb="181">
      <t>ソツギョウ</t>
    </rPh>
    <rPh sb="181" eb="183">
      <t>ショルイ</t>
    </rPh>
    <rPh sb="184" eb="186">
      <t>ソツギョウ</t>
    </rPh>
    <rPh sb="186" eb="188">
      <t>ショウショ</t>
    </rPh>
    <rPh sb="188" eb="189">
      <t>ウツ</t>
    </rPh>
    <rPh sb="190" eb="191">
      <t>マタ</t>
    </rPh>
    <rPh sb="193" eb="195">
      <t>ソツギョウ</t>
    </rPh>
    <rPh sb="195" eb="198">
      <t>ショウメイショ</t>
    </rPh>
    <rPh sb="202" eb="207">
      <t>セイセキショウメイショ</t>
    </rPh>
    <rPh sb="208" eb="210">
      <t>リシュウ</t>
    </rPh>
    <rPh sb="210" eb="213">
      <t>ショウメイショ</t>
    </rPh>
    <rPh sb="214" eb="216">
      <t>フテキ</t>
    </rPh>
    <rPh sb="223" eb="227">
      <t>タントウキョウカ</t>
    </rPh>
    <rPh sb="228" eb="229">
      <t>カン</t>
    </rPh>
    <rPh sb="231" eb="233">
      <t>ジュウジ</t>
    </rPh>
    <phoneticPr fontId="9"/>
  </si>
  <si>
    <t>高等学校で２年以上教諭の経験のある者
  ※ 次項根拠書類双方の添付が必須。但し、担当教科と関連あるものに限る。
　　　　①教員免許写し、②教諭経験を示す書類（履歴書や職務経歴書）</t>
    <rPh sb="0" eb="4">
      <t>コ</t>
    </rPh>
    <rPh sb="6" eb="9">
      <t>ネンイジョウ</t>
    </rPh>
    <rPh sb="9" eb="11">
      <t>キョウユ</t>
    </rPh>
    <rPh sb="12" eb="14">
      <t>ケイケン</t>
    </rPh>
    <rPh sb="17" eb="18">
      <t>モノ</t>
    </rPh>
    <rPh sb="23" eb="25">
      <t>ジコウ</t>
    </rPh>
    <rPh sb="25" eb="27">
      <t>コンキョ</t>
    </rPh>
    <rPh sb="27" eb="29">
      <t>ショルイ</t>
    </rPh>
    <rPh sb="29" eb="31">
      <t>ソウホウ</t>
    </rPh>
    <rPh sb="32" eb="34">
      <t>テンプ</t>
    </rPh>
    <rPh sb="35" eb="37">
      <t>ヒッス</t>
    </rPh>
    <rPh sb="38" eb="39">
      <t>タダ</t>
    </rPh>
    <rPh sb="41" eb="43">
      <t>タントウ</t>
    </rPh>
    <rPh sb="43" eb="45">
      <t>キョウカ</t>
    </rPh>
    <rPh sb="46" eb="48">
      <t>カンレン</t>
    </rPh>
    <rPh sb="53" eb="54">
      <t>カギ</t>
    </rPh>
    <rPh sb="62" eb="64">
      <t>キョウイン</t>
    </rPh>
    <rPh sb="64" eb="66">
      <t>メンキョ</t>
    </rPh>
    <rPh sb="66" eb="67">
      <t>ウツ</t>
    </rPh>
    <rPh sb="70" eb="72">
      <t>キョウユ</t>
    </rPh>
    <rPh sb="72" eb="74">
      <t>ケイケン</t>
    </rPh>
    <rPh sb="75" eb="76">
      <t>シメ</t>
    </rPh>
    <rPh sb="77" eb="79">
      <t>ショルイ</t>
    </rPh>
    <rPh sb="80" eb="83">
      <t>リレキショ</t>
    </rPh>
    <rPh sb="84" eb="85">
      <t>ショク</t>
    </rPh>
    <rPh sb="85" eb="86">
      <t>ツトム</t>
    </rPh>
    <rPh sb="86" eb="89">
      <t>ケイレキショ</t>
    </rPh>
    <phoneticPr fontId="9"/>
  </si>
  <si>
    <r>
      <t>修士の学位又は専門職学位を有する者
　　※ 修士・専門職学位は担当教科と関連のあるものに限る（海外の教育機関の場合も準じる）
　　※ 担当教科との関連を示</t>
    </r>
    <r>
      <rPr>
        <sz val="10"/>
        <color theme="1"/>
        <rFont val="ＭＳ Ｐ明朝"/>
        <family val="1"/>
        <charset val="128"/>
      </rPr>
      <t>す次項根拠書類</t>
    </r>
    <r>
      <rPr>
        <sz val="10"/>
        <rFont val="ＭＳ Ｐ明朝"/>
        <family val="1"/>
        <charset val="128"/>
      </rPr>
      <t>の添付が必須。（</t>
    </r>
    <r>
      <rPr>
        <b/>
        <u/>
        <sz val="10"/>
        <color rgb="FFFF0000"/>
        <rFont val="ＭＳ Ｐ明朝"/>
        <family val="1"/>
        <charset val="128"/>
      </rPr>
      <t>履歴書や職務経歴書は不要</t>
    </r>
    <r>
      <rPr>
        <sz val="10"/>
        <rFont val="ＭＳ Ｐ明朝"/>
        <family val="1"/>
        <charset val="128"/>
      </rPr>
      <t>）
　　　　①卒業書類（卒業証書写しなど）　</t>
    </r>
    <rPh sb="0" eb="2">
      <t>シュウシ</t>
    </rPh>
    <rPh sb="3" eb="5">
      <t>ガクイ</t>
    </rPh>
    <rPh sb="5" eb="6">
      <t>マタ</t>
    </rPh>
    <rPh sb="7" eb="9">
      <t>センモン</t>
    </rPh>
    <rPh sb="9" eb="10">
      <t>ショク</t>
    </rPh>
    <rPh sb="10" eb="12">
      <t>ガクイ</t>
    </rPh>
    <rPh sb="13" eb="14">
      <t>ユウ</t>
    </rPh>
    <rPh sb="16" eb="17">
      <t>モノ</t>
    </rPh>
    <rPh sb="22" eb="24">
      <t>シュウシ</t>
    </rPh>
    <rPh sb="25" eb="27">
      <t>センモン</t>
    </rPh>
    <rPh sb="27" eb="28">
      <t>ショク</t>
    </rPh>
    <rPh sb="28" eb="30">
      <t>ガクイ</t>
    </rPh>
    <rPh sb="80" eb="82">
      <t>コンキョ</t>
    </rPh>
    <rPh sb="92" eb="95">
      <t>リレキショ</t>
    </rPh>
    <rPh sb="96" eb="98">
      <t>ショクム</t>
    </rPh>
    <rPh sb="98" eb="101">
      <t>ケイレキショ</t>
    </rPh>
    <rPh sb="102" eb="104">
      <t>フヨウ</t>
    </rPh>
    <phoneticPr fontId="9"/>
  </si>
  <si>
    <r>
      <t>特定の分野について、特に優れた知識、技術、技能及び経験を有する者　
　　</t>
    </r>
    <r>
      <rPr>
        <b/>
        <sz val="10"/>
        <rFont val="ＭＳ Ｐ明朝"/>
        <family val="1"/>
        <charset val="128"/>
      </rPr>
      <t>※ 41－５の条項は、他の条項で該当がある場合は、原則選択しないでください。</t>
    </r>
    <r>
      <rPr>
        <sz val="10"/>
        <rFont val="ＭＳ Ｐ明朝"/>
        <family val="1"/>
        <charset val="128"/>
      </rPr>
      <t xml:space="preserve">
　　※ 資格要件の「優れた知識・技術・技能」と「経験（職歴含む）」につい</t>
    </r>
    <r>
      <rPr>
        <sz val="10"/>
        <color theme="1"/>
        <rFont val="ＭＳ Ｐ明朝"/>
        <family val="1"/>
        <charset val="128"/>
      </rPr>
      <t>て、①具</t>
    </r>
    <r>
      <rPr>
        <sz val="10"/>
        <rFont val="ＭＳ Ｐ明朝"/>
        <family val="1"/>
        <charset val="128"/>
      </rPr>
      <t>体的内容を示す
　　　　文書（</t>
    </r>
    <r>
      <rPr>
        <b/>
        <u/>
        <sz val="10"/>
        <color rgb="FFFF0000"/>
        <rFont val="ＭＳ Ｐ明朝"/>
        <family val="1"/>
        <charset val="128"/>
      </rPr>
      <t>別添指定様式</t>
    </r>
    <r>
      <rPr>
        <sz val="10"/>
        <rFont val="ＭＳ Ｐ明朝"/>
        <family val="1"/>
        <charset val="128"/>
      </rPr>
      <t>）</t>
    </r>
    <r>
      <rPr>
        <sz val="10"/>
        <color theme="1"/>
        <rFont val="ＭＳ Ｐ明朝"/>
        <family val="1"/>
        <charset val="128"/>
      </rPr>
      <t>と②根拠書類（①に資格又は経歴を記載した場合）を添付してください。
　　　　根拠書類の例：履歴書、職務経歴書、優れた知識・技術・技能を持つ</t>
    </r>
    <r>
      <rPr>
        <sz val="10"/>
        <rFont val="ＭＳ Ｐ明朝"/>
        <family val="1"/>
        <charset val="128"/>
      </rPr>
      <t>理由がわかる職歴や経　　
　　　　験など現状況を記載した書類など</t>
    </r>
    <rPh sb="0" eb="2">
      <t>トクテイ</t>
    </rPh>
    <rPh sb="3" eb="5">
      <t>ブンヤ</t>
    </rPh>
    <rPh sb="10" eb="11">
      <t>トク</t>
    </rPh>
    <rPh sb="12" eb="13">
      <t>スグ</t>
    </rPh>
    <rPh sb="15" eb="17">
      <t>チシキ</t>
    </rPh>
    <rPh sb="18" eb="20">
      <t>ギジュツ</t>
    </rPh>
    <rPh sb="21" eb="23">
      <t>ギノウ</t>
    </rPh>
    <rPh sb="23" eb="24">
      <t>オヨ</t>
    </rPh>
    <rPh sb="25" eb="27">
      <t>ケイケン</t>
    </rPh>
    <rPh sb="28" eb="29">
      <t>ユウ</t>
    </rPh>
    <rPh sb="31" eb="32">
      <t>モノ</t>
    </rPh>
    <rPh sb="43" eb="45">
      <t>ジョウコウ</t>
    </rPh>
    <rPh sb="47" eb="48">
      <t>ホカ</t>
    </rPh>
    <rPh sb="49" eb="51">
      <t>ジョウコウ</t>
    </rPh>
    <rPh sb="52" eb="54">
      <t>ガイトウ</t>
    </rPh>
    <rPh sb="57" eb="59">
      <t>バアイ</t>
    </rPh>
    <rPh sb="61" eb="63">
      <t>ゲンソク</t>
    </rPh>
    <rPh sb="63" eb="65">
      <t>センタク</t>
    </rPh>
    <rPh sb="81" eb="83">
      <t>ヨウケン</t>
    </rPh>
    <rPh sb="99" eb="101">
      <t>ケイケン</t>
    </rPh>
    <rPh sb="104" eb="105">
      <t>フク</t>
    </rPh>
    <rPh sb="114" eb="117">
      <t>グタイテキ</t>
    </rPh>
    <rPh sb="117" eb="119">
      <t>ナイヨウ</t>
    </rPh>
    <rPh sb="120" eb="121">
      <t>シメ</t>
    </rPh>
    <rPh sb="127" eb="129">
      <t>ブンショ</t>
    </rPh>
    <rPh sb="130" eb="132">
      <t>ベッテン</t>
    </rPh>
    <rPh sb="132" eb="134">
      <t>シテイ</t>
    </rPh>
    <rPh sb="134" eb="136">
      <t>ヨウシキ</t>
    </rPh>
    <rPh sb="139" eb="141">
      <t>コンキョ</t>
    </rPh>
    <rPh sb="141" eb="143">
      <t>ショルイ</t>
    </rPh>
    <rPh sb="146" eb="148">
      <t>シカク</t>
    </rPh>
    <rPh sb="148" eb="149">
      <t>マタ</t>
    </rPh>
    <rPh sb="150" eb="152">
      <t>ケイレキ</t>
    </rPh>
    <rPh sb="153" eb="155">
      <t>キサイ</t>
    </rPh>
    <rPh sb="157" eb="159">
      <t>バアイ</t>
    </rPh>
    <rPh sb="161" eb="163">
      <t>テンプ</t>
    </rPh>
    <rPh sb="175" eb="179">
      <t>コンキョショルイ</t>
    </rPh>
    <rPh sb="180" eb="181">
      <t>レイ</t>
    </rPh>
    <rPh sb="182" eb="185">
      <t>リレキショ</t>
    </rPh>
    <rPh sb="186" eb="191">
      <t>ショクムケイレキショ</t>
    </rPh>
    <phoneticPr fontId="9"/>
  </si>
  <si>
    <r>
      <t>高卒程度以上を入学資格とする各種学校を卒業後、関連業務に従事し、修業年限と業務従事期間を
通算し６</t>
    </r>
    <r>
      <rPr>
        <sz val="10"/>
        <color theme="1"/>
        <rFont val="ＭＳ Ｐ明朝"/>
        <family val="1"/>
        <charset val="128"/>
      </rPr>
      <t>年以上となる者
　　※ 次項根拠書類双方の添付が必須。
　　　　①各種学校卒業を示す書類</t>
    </r>
    <r>
      <rPr>
        <sz val="10"/>
        <rFont val="ＭＳ Ｐ明朝"/>
        <family val="1"/>
        <charset val="128"/>
      </rPr>
      <t>（卒業証書写しなど）
         ②担当教科に関して従事した業務内容とその期間を示す書類（履歴書や職務経歴書）。</t>
    </r>
    <rPh sb="0" eb="2">
      <t>コウソツ</t>
    </rPh>
    <rPh sb="2" eb="4">
      <t>テイド</t>
    </rPh>
    <rPh sb="4" eb="6">
      <t>イジョウ</t>
    </rPh>
    <rPh sb="7" eb="9">
      <t>ニュウガク</t>
    </rPh>
    <rPh sb="9" eb="11">
      <t>シカク</t>
    </rPh>
    <rPh sb="14" eb="16">
      <t>カクシュ</t>
    </rPh>
    <rPh sb="16" eb="18">
      <t>ガ</t>
    </rPh>
    <rPh sb="19" eb="22">
      <t>ソツギョウゴ</t>
    </rPh>
    <rPh sb="23" eb="25">
      <t>カンレン</t>
    </rPh>
    <rPh sb="25" eb="27">
      <t>ギョウム</t>
    </rPh>
    <rPh sb="28" eb="30">
      <t>ジュウジ</t>
    </rPh>
    <rPh sb="32" eb="34">
      <t>シュウギョウ</t>
    </rPh>
    <rPh sb="34" eb="36">
      <t>ネンゲン</t>
    </rPh>
    <rPh sb="37" eb="39">
      <t>ギョウム</t>
    </rPh>
    <rPh sb="39" eb="41">
      <t>ジュウジ</t>
    </rPh>
    <rPh sb="41" eb="43">
      <t>キカン</t>
    </rPh>
    <rPh sb="45" eb="47">
      <t>ツウサン</t>
    </rPh>
    <rPh sb="49" eb="50">
      <t>ネン</t>
    </rPh>
    <rPh sb="50" eb="52">
      <t>イジョウ</t>
    </rPh>
    <rPh sb="55" eb="56">
      <t>モノ</t>
    </rPh>
    <rPh sb="63" eb="65">
      <t>コンキョ</t>
    </rPh>
    <rPh sb="67" eb="69">
      <t>ソウホウ</t>
    </rPh>
    <rPh sb="82" eb="84">
      <t>カクシュ</t>
    </rPh>
    <rPh sb="84" eb="86">
      <t>ガッコウ</t>
    </rPh>
    <rPh sb="86" eb="88">
      <t>ソツギョウ</t>
    </rPh>
    <rPh sb="122" eb="124">
      <t>ジュウジ</t>
    </rPh>
    <phoneticPr fontId="9"/>
  </si>
  <si>
    <r>
      <t>担当教科に関し、法令に基づく免許又は資格の取得者で、その免許又は資格が大卒程度のものにあ
っては２年以上、短大卒程度のものにあっては４年以上、高卒程度のものにあっては６年以上関連業
務に従事した者
　　※ 担当教科との関連を示す次項</t>
    </r>
    <r>
      <rPr>
        <sz val="10"/>
        <color theme="1"/>
        <rFont val="ＭＳ Ｐ明朝"/>
        <family val="1"/>
        <charset val="128"/>
      </rPr>
      <t>根拠書類双方の添付が必須。</t>
    </r>
    <r>
      <rPr>
        <sz val="10"/>
        <rFont val="ＭＳ Ｐ明朝"/>
        <family val="1"/>
        <charset val="128"/>
      </rPr>
      <t xml:space="preserve">
　　　　①法令に基づく免許や資格の証明書写し（民間団体資格は、適用外）　
　　　　②担当教科に関して従事した業務内容とその従事期間を示す書類（履歴書や職務経歴書）</t>
    </r>
    <rPh sb="0" eb="2">
      <t>タントウ</t>
    </rPh>
    <rPh sb="2" eb="4">
      <t>キョウカ</t>
    </rPh>
    <rPh sb="5" eb="6">
      <t>カン</t>
    </rPh>
    <rPh sb="8" eb="10">
      <t>ホウレイ</t>
    </rPh>
    <rPh sb="14" eb="16">
      <t>メンキョ</t>
    </rPh>
    <rPh sb="16" eb="17">
      <t>マタ</t>
    </rPh>
    <rPh sb="18" eb="20">
      <t>シカク</t>
    </rPh>
    <rPh sb="21" eb="24">
      <t>シュトクシャ</t>
    </rPh>
    <rPh sb="28" eb="30">
      <t>メンキョ</t>
    </rPh>
    <rPh sb="30" eb="31">
      <t>マタ</t>
    </rPh>
    <rPh sb="32" eb="34">
      <t>シカク</t>
    </rPh>
    <rPh sb="35" eb="37">
      <t>ダイソツ</t>
    </rPh>
    <rPh sb="37" eb="39">
      <t>テイド</t>
    </rPh>
    <rPh sb="49" eb="52">
      <t>ネンイジョウ</t>
    </rPh>
    <rPh sb="53" eb="55">
      <t>タンダイ</t>
    </rPh>
    <rPh sb="55" eb="56">
      <t>ソツ</t>
    </rPh>
    <rPh sb="56" eb="58">
      <t>テイド</t>
    </rPh>
    <rPh sb="67" eb="70">
      <t>ネンイジョウ</t>
    </rPh>
    <rPh sb="71" eb="73">
      <t>コウソツ</t>
    </rPh>
    <rPh sb="73" eb="75">
      <t>テイド</t>
    </rPh>
    <rPh sb="84" eb="87">
      <t>ネンイジョウ</t>
    </rPh>
    <rPh sb="87" eb="89">
      <t>カンレン</t>
    </rPh>
    <rPh sb="93" eb="95">
      <t>ジュウジ</t>
    </rPh>
    <rPh sb="97" eb="98">
      <t>モノ</t>
    </rPh>
    <rPh sb="116" eb="118">
      <t>コンキョ</t>
    </rPh>
    <rPh sb="120" eb="122">
      <t>ソウホウ</t>
    </rPh>
    <rPh sb="135" eb="137">
      <t>ホウレイ</t>
    </rPh>
    <rPh sb="138" eb="139">
      <t>モト</t>
    </rPh>
    <rPh sb="141" eb="143">
      <t>メンキョ</t>
    </rPh>
    <rPh sb="144" eb="146">
      <t>シカク</t>
    </rPh>
    <rPh sb="147" eb="149">
      <t>ショウメイ</t>
    </rPh>
    <rPh sb="149" eb="150">
      <t>ショ</t>
    </rPh>
    <rPh sb="153" eb="155">
      <t>ミンカン</t>
    </rPh>
    <rPh sb="155" eb="157">
      <t>ダンタイ</t>
    </rPh>
    <rPh sb="157" eb="159">
      <t>シカク</t>
    </rPh>
    <rPh sb="161" eb="163">
      <t>テキヨウ</t>
    </rPh>
    <rPh sb="163" eb="164">
      <t>ガイ</t>
    </rPh>
    <rPh sb="172" eb="174">
      <t>タントウ</t>
    </rPh>
    <rPh sb="174" eb="176">
      <t>キョウカ</t>
    </rPh>
    <rPh sb="177" eb="178">
      <t>カン</t>
    </rPh>
    <rPh sb="180" eb="182">
      <t>ジュウジ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</si>
</sst>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name val="ＭＳ 明朝"/>
      <family val="1"/>
      <charset val="128"/>
    </font>
    <font>
      <sz val="6"/>
      <name val="ＭＳ Ｐ明朝"/>
      <family val="1"/>
      <charset val="128"/>
    </font>
    <font>
      <sz val="10"/>
      <name val="ＭＳ ゴシック"/>
      <family val="3"/>
      <charset val="128"/>
    </font>
    <font>
      <sz val="16"/>
      <name val="ＭＳ ゴシック"/>
      <family val="3"/>
      <charset val="128"/>
    </font>
    <font>
      <sz val="12"/>
      <name val="ＭＳ ゴシック"/>
      <family val="3"/>
      <charset val="128"/>
    </font>
    <font>
      <sz val="11"/>
      <name val="ＭＳ 明朝"/>
      <family val="1"/>
      <charset val="128"/>
    </font>
    <font>
      <sz val="18"/>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6"/>
      <name val="ＭＳ 明朝"/>
      <family val="1"/>
      <charset val="128"/>
    </font>
    <font>
      <sz val="10"/>
      <name val="ＭＳ 明朝"/>
      <family val="1"/>
      <charset val="128"/>
    </font>
    <font>
      <sz val="10"/>
      <color indexed="10"/>
      <name val="ＭＳ 明朝"/>
      <family val="1"/>
      <charset val="128"/>
    </font>
    <font>
      <b/>
      <sz val="16"/>
      <name val="ＭＳ ゴシック"/>
      <family val="3"/>
      <charset val="128"/>
    </font>
    <font>
      <sz val="12"/>
      <color indexed="10"/>
      <name val="ＭＳ ゴシック"/>
      <family val="3"/>
      <charset val="128"/>
    </font>
    <font>
      <sz val="18"/>
      <name val="ＭＳ Ｐゴシック"/>
      <family val="3"/>
      <charset val="128"/>
    </font>
    <font>
      <sz val="10"/>
      <name val="ＭＳ Ｐ明朝"/>
      <family val="1"/>
      <charset val="128"/>
    </font>
    <font>
      <sz val="14"/>
      <name val="ＭＳ ゴシック"/>
      <family val="3"/>
      <charset val="128"/>
    </font>
    <font>
      <sz val="24"/>
      <name val="ＭＳ Ｐゴシック"/>
      <family val="3"/>
      <charset val="128"/>
    </font>
    <font>
      <b/>
      <sz val="10"/>
      <name val="ＭＳ Ｐ明朝"/>
      <family val="1"/>
      <charset val="128"/>
    </font>
    <font>
      <b/>
      <u/>
      <sz val="10"/>
      <name val="ＭＳ Ｐ明朝"/>
      <family val="1"/>
      <charset val="128"/>
    </font>
    <font>
      <u/>
      <sz val="10"/>
      <name val="ＭＳ Ｐ明朝"/>
      <family val="1"/>
      <charset val="128"/>
    </font>
    <font>
      <sz val="10"/>
      <color theme="1"/>
      <name val="ＭＳ Ｐ明朝"/>
      <family val="1"/>
      <charset val="128"/>
    </font>
    <font>
      <sz val="10"/>
      <color theme="1"/>
      <name val="ＭＳ ゴシック"/>
      <family val="3"/>
      <charset val="128"/>
    </font>
    <font>
      <b/>
      <u/>
      <sz val="11"/>
      <name val="ＭＳ Ｐ明朝"/>
      <family val="1"/>
      <charset val="128"/>
    </font>
    <font>
      <sz val="10"/>
      <color rgb="FFFF0000"/>
      <name val="ＭＳ Ｐ明朝"/>
      <family val="1"/>
      <charset val="128"/>
    </font>
    <font>
      <sz val="9.5"/>
      <name val="ＭＳ Ｐ明朝"/>
      <family val="1"/>
      <charset val="128"/>
    </font>
    <font>
      <sz val="11"/>
      <name val="ＭＳ Ｐ明朝"/>
      <family val="1"/>
      <charset val="128"/>
    </font>
    <font>
      <b/>
      <sz val="10"/>
      <name val="ＭＳ ゴシック"/>
      <family val="3"/>
      <charset val="128"/>
    </font>
    <font>
      <sz val="12"/>
      <color theme="1"/>
      <name val="ＭＳ ゴシック"/>
      <family val="3"/>
      <charset val="128"/>
    </font>
    <font>
      <b/>
      <u/>
      <sz val="10"/>
      <color rgb="FFFF0000"/>
      <name val="ＭＳ Ｐ明朝"/>
      <family val="1"/>
      <charset val="128"/>
    </font>
    <font>
      <b/>
      <sz val="11"/>
      <name val="ＭＳ Ｐ明朝"/>
      <family val="1"/>
      <charset val="128"/>
    </font>
    <font>
      <b/>
      <sz val="8"/>
      <name val="ＭＳ Ｐ明朝"/>
      <family val="1"/>
      <charset val="128"/>
    </font>
    <font>
      <sz val="8"/>
      <name val="ＭＳ Ｐ明朝"/>
      <family val="1"/>
      <charset val="128"/>
    </font>
    <font>
      <b/>
      <i/>
      <u/>
      <sz val="11"/>
      <name val="ＭＳ Ｐ明朝"/>
      <family val="1"/>
      <charset val="128"/>
    </font>
    <font>
      <i/>
      <u/>
      <sz val="11"/>
      <name val="ＭＳ Ｐ明朝"/>
      <family val="1"/>
      <charset val="128"/>
    </font>
    <font>
      <b/>
      <sz val="10"/>
      <color rgb="FFFF0000"/>
      <name val="ＭＳ Ｐ明朝"/>
      <family val="1"/>
      <charset val="128"/>
    </font>
    <font>
      <sz val="12"/>
      <color rgb="FFFF0000"/>
      <name val="ＭＳ ゴシック"/>
      <family val="3"/>
      <charset val="128"/>
    </font>
    <font>
      <sz val="10"/>
      <color rgb="FFFF0000"/>
      <name val="ＭＳ ゴシック"/>
      <family val="3"/>
      <charset val="128"/>
    </font>
    <font>
      <b/>
      <u/>
      <sz val="11"/>
      <color rgb="FFFF0000"/>
      <name val="ＭＳ Ｐ明朝"/>
      <family val="1"/>
      <charset val="128"/>
    </font>
    <font>
      <sz val="10"/>
      <name val="ＭＳ Ｐゴシック"/>
      <family val="3"/>
      <charset val="128"/>
    </font>
    <font>
      <b/>
      <u/>
      <sz val="14"/>
      <color rgb="FFFF0000"/>
      <name val="ＭＳ Ｐ明朝"/>
      <family val="1"/>
      <charset val="128"/>
    </font>
    <font>
      <u/>
      <sz val="10"/>
      <color rgb="FFFF0000"/>
      <name val="ＭＳ Ｐ明朝"/>
      <family val="1"/>
      <charset val="128"/>
    </font>
    <font>
      <u/>
      <sz val="11"/>
      <name val="ＭＳ Ｐ明朝"/>
      <family val="1"/>
      <charset val="128"/>
    </font>
    <font>
      <sz val="12"/>
      <name val="ＭＳ Ｐゴシック"/>
      <family val="3"/>
      <charset val="128"/>
    </font>
    <font>
      <b/>
      <u/>
      <sz val="10"/>
      <name val="ＭＳ ゴシック"/>
      <family val="3"/>
      <charset val="128"/>
    </font>
    <font>
      <b/>
      <u/>
      <sz val="12"/>
      <name val="ＭＳ Ｐ明朝"/>
      <family val="1"/>
      <charset val="128"/>
    </font>
    <font>
      <b/>
      <sz val="11"/>
      <color rgb="FFFF0000"/>
      <name val="ＭＳ Ｐゴシック"/>
      <family val="3"/>
      <charset val="128"/>
    </font>
    <font>
      <u/>
      <sz val="10"/>
      <name val="ＭＳ Ｐゴシック"/>
      <family val="3"/>
      <charset val="128"/>
    </font>
    <font>
      <b/>
      <u/>
      <sz val="10"/>
      <color theme="1"/>
      <name val="ＭＳ Ｐ明朝"/>
      <family val="1"/>
      <charset val="128"/>
    </font>
    <font>
      <b/>
      <sz val="10"/>
      <color theme="1"/>
      <name val="ＭＳ Ｐ明朝"/>
      <family val="1"/>
      <charset val="128"/>
    </font>
    <font>
      <sz val="10"/>
      <color rgb="FFFF0000"/>
      <name val="ＭＳ Ｐゴシック"/>
      <family val="3"/>
      <charset val="128"/>
    </font>
    <font>
      <sz val="11"/>
      <color rgb="FFFF0000"/>
      <name val="ＭＳ Ｐゴシック"/>
      <family val="3"/>
      <charset val="128"/>
    </font>
    <font>
      <sz val="10"/>
      <color rgb="FFFF0000"/>
      <name val="ＭＳ 明朝"/>
      <family val="1"/>
      <charset val="128"/>
    </font>
    <font>
      <sz val="9.5"/>
      <color rgb="FFFF0000"/>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s>
  <borders count="9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medium">
        <color auto="1"/>
      </bottom>
      <diagonal/>
    </border>
    <border>
      <left style="thin">
        <color auto="1"/>
      </left>
      <right/>
      <top style="hair">
        <color auto="1"/>
      </top>
      <bottom/>
      <diagonal/>
    </border>
    <border>
      <left/>
      <right style="medium">
        <color indexed="64"/>
      </right>
      <top style="hair">
        <color auto="1"/>
      </top>
      <bottom/>
      <diagonal/>
    </border>
    <border>
      <left/>
      <right style="medium">
        <color indexed="64"/>
      </right>
      <top/>
      <bottom style="medium">
        <color auto="1"/>
      </bottom>
      <diagonal/>
    </border>
    <border>
      <left style="thin">
        <color auto="1"/>
      </left>
      <right style="thin">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8" fillId="0" borderId="0"/>
    <xf numFmtId="0" fontId="7" fillId="0" borderId="0"/>
    <xf numFmtId="0" fontId="8" fillId="0" borderId="0"/>
    <xf numFmtId="0" fontId="12" fillId="0" borderId="0"/>
  </cellStyleXfs>
  <cellXfs count="357">
    <xf numFmtId="0" fontId="0" fillId="0" borderId="0" xfId="0"/>
    <xf numFmtId="0" fontId="13" fillId="0" borderId="0" xfId="0" applyFont="1"/>
    <xf numFmtId="0" fontId="2" fillId="0" borderId="0" xfId="4" applyFont="1" applyAlignment="1">
      <alignment vertical="center"/>
    </xf>
    <xf numFmtId="0" fontId="14" fillId="0" borderId="2" xfId="4" applyFont="1" applyBorder="1" applyAlignment="1">
      <alignment horizontal="center" vertical="center"/>
    </xf>
    <xf numFmtId="0" fontId="3" fillId="0" borderId="0" xfId="4" applyFont="1" applyAlignment="1">
      <alignment horizontal="center" vertical="center"/>
    </xf>
    <xf numFmtId="0" fontId="4" fillId="0" borderId="0" xfId="4" applyFont="1" applyAlignment="1">
      <alignment vertical="center"/>
    </xf>
    <xf numFmtId="0" fontId="15" fillId="0" borderId="0" xfId="4" applyFont="1" applyAlignment="1">
      <alignment vertical="center"/>
    </xf>
    <xf numFmtId="0" fontId="5" fillId="0" borderId="0" xfId="4" applyFont="1" applyAlignment="1">
      <alignment vertical="center" wrapText="1"/>
    </xf>
    <xf numFmtId="0" fontId="4" fillId="0" borderId="0" xfId="4" applyFont="1" applyFill="1" applyAlignment="1">
      <alignment vertical="center"/>
    </xf>
    <xf numFmtId="0" fontId="2" fillId="0" borderId="0" xfId="4" applyFont="1" applyFill="1" applyAlignment="1">
      <alignment vertical="center"/>
    </xf>
    <xf numFmtId="0" fontId="0" fillId="4" borderId="0" xfId="0" applyFill="1"/>
    <xf numFmtId="0" fontId="14" fillId="0" borderId="0" xfId="4" applyFont="1" applyAlignment="1">
      <alignment horizontal="center" vertical="center"/>
    </xf>
    <xf numFmtId="0" fontId="2" fillId="0" borderId="0" xfId="2" applyFont="1" applyAlignment="1">
      <alignment horizontal="left" vertical="center"/>
    </xf>
    <xf numFmtId="0" fontId="18" fillId="0" borderId="0" xfId="4" applyFont="1" applyAlignment="1">
      <alignment vertical="center"/>
    </xf>
    <xf numFmtId="0" fontId="18" fillId="0" borderId="0" xfId="4" applyFont="1" applyFill="1" applyAlignment="1">
      <alignment vertical="center"/>
    </xf>
    <xf numFmtId="0" fontId="17" fillId="0" borderId="0" xfId="2" applyFont="1" applyFill="1" applyAlignment="1">
      <alignment vertical="center"/>
    </xf>
    <xf numFmtId="0" fontId="6" fillId="0" borderId="0" xfId="4" applyFont="1" applyFill="1" applyAlignment="1">
      <alignment vertical="center"/>
    </xf>
    <xf numFmtId="0" fontId="17" fillId="0" borderId="0" xfId="2" applyFont="1" applyAlignment="1">
      <alignment horizontal="center" vertical="center"/>
    </xf>
    <xf numFmtId="0" fontId="17" fillId="0" borderId="0" xfId="2" applyFont="1" applyAlignment="1">
      <alignment horizontal="left" vertical="center"/>
    </xf>
    <xf numFmtId="0" fontId="20" fillId="0" borderId="0" xfId="2" applyFont="1" applyAlignment="1">
      <alignment horizontal="left" vertical="center"/>
    </xf>
    <xf numFmtId="0" fontId="20" fillId="0" borderId="10" xfId="2" applyFont="1" applyBorder="1" applyAlignment="1">
      <alignment horizontal="left"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20" fillId="0" borderId="13" xfId="2" applyFont="1" applyFill="1" applyBorder="1" applyAlignment="1">
      <alignment horizontal="left" vertical="center"/>
    </xf>
    <xf numFmtId="0" fontId="17" fillId="0" borderId="0" xfId="2" applyFont="1" applyFill="1" applyBorder="1" applyAlignment="1">
      <alignment horizontal="center" vertical="center"/>
    </xf>
    <xf numFmtId="0" fontId="17" fillId="0" borderId="14" xfId="2" applyFont="1" applyBorder="1" applyAlignment="1">
      <alignment horizontal="center" vertical="center"/>
    </xf>
    <xf numFmtId="0" fontId="20" fillId="0" borderId="15" xfId="2" applyFont="1" applyBorder="1" applyAlignment="1">
      <alignment horizontal="left"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0" xfId="2" applyFont="1" applyFill="1" applyAlignment="1">
      <alignment horizontal="center" vertical="center"/>
    </xf>
    <xf numFmtId="0" fontId="20" fillId="0" borderId="0" xfId="2" applyFont="1" applyAlignment="1">
      <alignment vertical="center"/>
    </xf>
    <xf numFmtId="0" fontId="20" fillId="0" borderId="13" xfId="2" applyFont="1" applyBorder="1" applyAlignment="1">
      <alignment horizontal="left" vertical="center"/>
    </xf>
    <xf numFmtId="0" fontId="17" fillId="0" borderId="0" xfId="2" applyFont="1" applyBorder="1" applyAlignment="1">
      <alignment horizontal="center" vertical="center"/>
    </xf>
    <xf numFmtId="0" fontId="21" fillId="0" borderId="0" xfId="2" applyFont="1" applyFill="1" applyBorder="1" applyAlignment="1">
      <alignment horizontal="left" vertical="center"/>
    </xf>
    <xf numFmtId="0" fontId="21" fillId="0" borderId="0" xfId="2" applyFont="1" applyFill="1" applyBorder="1" applyAlignment="1">
      <alignment horizontal="center" vertical="center"/>
    </xf>
    <xf numFmtId="0" fontId="21" fillId="0" borderId="0" xfId="2" applyFont="1" applyBorder="1" applyAlignment="1">
      <alignment horizontal="center" vertical="center"/>
    </xf>
    <xf numFmtId="0" fontId="17" fillId="0" borderId="13" xfId="2" applyFont="1" applyBorder="1" applyAlignment="1">
      <alignment horizontal="left" vertical="center"/>
    </xf>
    <xf numFmtId="0" fontId="17" fillId="0" borderId="15" xfId="2" applyFont="1" applyBorder="1" applyAlignment="1">
      <alignment horizontal="left" vertical="center"/>
    </xf>
    <xf numFmtId="0" fontId="17" fillId="0" borderId="50" xfId="2" applyFont="1" applyBorder="1" applyAlignment="1">
      <alignment horizontal="left" vertical="center"/>
    </xf>
    <xf numFmtId="0" fontId="17" fillId="0" borderId="51" xfId="2" applyFont="1" applyBorder="1" applyAlignment="1">
      <alignment horizontal="left" vertical="center"/>
    </xf>
    <xf numFmtId="0" fontId="17" fillId="0" borderId="51" xfId="2" applyFont="1" applyBorder="1" applyAlignment="1">
      <alignment horizontal="center" vertical="center"/>
    </xf>
    <xf numFmtId="0" fontId="17" fillId="0" borderId="51" xfId="2" applyFont="1" applyFill="1" applyBorder="1" applyAlignment="1">
      <alignment horizontal="center" vertical="center"/>
    </xf>
    <xf numFmtId="0" fontId="17" fillId="0" borderId="52" xfId="2" applyFont="1" applyBorder="1" applyAlignment="1">
      <alignment horizontal="center" vertical="center"/>
    </xf>
    <xf numFmtId="0" fontId="17" fillId="0" borderId="53" xfId="2" applyFont="1" applyBorder="1" applyAlignment="1">
      <alignment horizontal="center" vertical="center"/>
    </xf>
    <xf numFmtId="0" fontId="17" fillId="0" borderId="0" xfId="2" applyFont="1" applyBorder="1" applyAlignment="1">
      <alignment horizontal="left" vertical="center"/>
    </xf>
    <xf numFmtId="0" fontId="17" fillId="0" borderId="54" xfId="2" applyFont="1" applyBorder="1" applyAlignment="1">
      <alignment horizontal="center" vertical="center"/>
    </xf>
    <xf numFmtId="0" fontId="17" fillId="0" borderId="55" xfId="2" applyFont="1" applyBorder="1" applyAlignment="1">
      <alignment horizontal="center" vertical="center"/>
    </xf>
    <xf numFmtId="0" fontId="17" fillId="0" borderId="56" xfId="2" applyFont="1" applyBorder="1" applyAlignment="1">
      <alignment horizontal="left" vertical="center"/>
    </xf>
    <xf numFmtId="0" fontId="17" fillId="0" borderId="56" xfId="2" applyFont="1" applyBorder="1" applyAlignment="1">
      <alignment horizontal="center" vertical="center"/>
    </xf>
    <xf numFmtId="0" fontId="17" fillId="0" borderId="57" xfId="2" applyFont="1" applyBorder="1" applyAlignment="1">
      <alignment horizontal="center" vertical="center"/>
    </xf>
    <xf numFmtId="0" fontId="17" fillId="0" borderId="0" xfId="2" applyFont="1" applyAlignment="1">
      <alignment vertical="center"/>
    </xf>
    <xf numFmtId="0" fontId="17" fillId="0" borderId="0" xfId="2" applyFont="1" applyFill="1" applyAlignment="1">
      <alignment horizontal="left" vertical="center"/>
    </xf>
    <xf numFmtId="0" fontId="21" fillId="0" borderId="0" xfId="2" applyFont="1" applyAlignment="1">
      <alignment horizontal="center" vertical="center"/>
    </xf>
    <xf numFmtId="0" fontId="21" fillId="0" borderId="0" xfId="2" applyFont="1" applyAlignment="1">
      <alignment vertical="center"/>
    </xf>
    <xf numFmtId="0" fontId="17" fillId="0" borderId="0" xfId="0" applyFont="1"/>
    <xf numFmtId="49" fontId="17" fillId="0" borderId="0" xfId="2" applyNumberFormat="1" applyFont="1" applyBorder="1" applyAlignment="1">
      <alignment horizontal="left" vertical="center"/>
    </xf>
    <xf numFmtId="0" fontId="17" fillId="0" borderId="0" xfId="0" applyFont="1" applyBorder="1" applyAlignment="1">
      <alignment horizontal="center" vertical="center"/>
    </xf>
    <xf numFmtId="49" fontId="17" fillId="0" borderId="0" xfId="0" applyNumberFormat="1" applyFont="1" applyBorder="1" applyAlignment="1">
      <alignment horizontal="center" vertical="center"/>
    </xf>
    <xf numFmtId="49" fontId="17" fillId="0" borderId="0" xfId="2" applyNumberFormat="1" applyFont="1" applyBorder="1" applyAlignment="1">
      <alignment horizontal="center" vertical="center"/>
    </xf>
    <xf numFmtId="0" fontId="17" fillId="0" borderId="0" xfId="0" applyFont="1" applyBorder="1" applyAlignment="1">
      <alignment horizontal="left" vertical="center"/>
    </xf>
    <xf numFmtId="0" fontId="23" fillId="0" borderId="0" xfId="0" applyFont="1" applyAlignment="1">
      <alignment vertical="top"/>
    </xf>
    <xf numFmtId="0" fontId="2" fillId="0" borderId="0" xfId="2" applyFont="1" applyAlignment="1">
      <alignment vertical="center"/>
    </xf>
    <xf numFmtId="49" fontId="2" fillId="0" borderId="0" xfId="2" applyNumberFormat="1" applyFont="1" applyBorder="1" applyAlignment="1">
      <alignment horizontal="left" vertical="center"/>
    </xf>
    <xf numFmtId="0" fontId="23" fillId="0" borderId="0" xfId="0" applyFont="1" applyAlignment="1">
      <alignment horizontal="left" vertical="top"/>
    </xf>
    <xf numFmtId="0" fontId="17" fillId="0" borderId="0" xfId="0" applyFont="1" applyAlignment="1">
      <alignment vertical="top"/>
    </xf>
    <xf numFmtId="0" fontId="24" fillId="0" borderId="0" xfId="0" applyFont="1" applyAlignment="1">
      <alignment vertical="top"/>
    </xf>
    <xf numFmtId="0" fontId="17" fillId="2" borderId="0" xfId="0" applyFont="1" applyFill="1" applyBorder="1" applyAlignment="1" applyProtection="1">
      <alignment vertical="center"/>
    </xf>
    <xf numFmtId="0" fontId="17" fillId="0" borderId="0" xfId="0" applyFont="1" applyBorder="1" applyAlignment="1" applyProtection="1">
      <alignment vertical="center"/>
    </xf>
    <xf numFmtId="0" fontId="17" fillId="0" borderId="0" xfId="2" applyFont="1" applyBorder="1" applyAlignment="1">
      <alignment vertical="center"/>
    </xf>
    <xf numFmtId="0" fontId="22" fillId="0" borderId="0" xfId="2" applyFont="1" applyAlignment="1">
      <alignment vertical="center"/>
    </xf>
    <xf numFmtId="0" fontId="22" fillId="0" borderId="0" xfId="2" applyFont="1" applyFill="1" applyAlignment="1">
      <alignment vertical="center"/>
    </xf>
    <xf numFmtId="0" fontId="20" fillId="0" borderId="0" xfId="2" applyFont="1" applyFill="1" applyAlignment="1">
      <alignment vertical="center"/>
    </xf>
    <xf numFmtId="0" fontId="26" fillId="0" borderId="0" xfId="2" applyFont="1" applyAlignment="1">
      <alignment horizontal="left" vertical="center"/>
    </xf>
    <xf numFmtId="0" fontId="17" fillId="0" borderId="27" xfId="2" applyFont="1" applyBorder="1" applyAlignment="1">
      <alignment vertical="center"/>
    </xf>
    <xf numFmtId="0" fontId="17" fillId="0" borderId="25" xfId="2" applyFont="1" applyBorder="1" applyAlignment="1">
      <alignment vertical="center"/>
    </xf>
    <xf numFmtId="0" fontId="17" fillId="0" borderId="26" xfId="2" applyFont="1" applyBorder="1" applyAlignment="1">
      <alignment vertical="center"/>
    </xf>
    <xf numFmtId="0" fontId="17" fillId="0" borderId="25" xfId="2" applyFont="1" applyFill="1" applyBorder="1" applyAlignment="1">
      <alignment vertical="center"/>
    </xf>
    <xf numFmtId="0" fontId="17" fillId="0" borderId="26" xfId="2" applyFont="1" applyFill="1" applyBorder="1" applyAlignment="1">
      <alignment vertical="center"/>
    </xf>
    <xf numFmtId="0" fontId="17" fillId="0" borderId="24" xfId="2" applyFont="1" applyFill="1" applyBorder="1" applyAlignment="1">
      <alignment horizontal="left" vertical="center"/>
    </xf>
    <xf numFmtId="0" fontId="17" fillId="0" borderId="24" xfId="2" applyFont="1" applyBorder="1" applyAlignment="1">
      <alignment horizontal="left" vertical="center"/>
    </xf>
    <xf numFmtId="0" fontId="17" fillId="0" borderId="31" xfId="2" applyFont="1" applyBorder="1" applyAlignment="1">
      <alignment horizontal="left" vertical="center"/>
    </xf>
    <xf numFmtId="0" fontId="2" fillId="0" borderId="0" xfId="2" applyFont="1" applyFill="1" applyAlignment="1">
      <alignment vertical="center"/>
    </xf>
    <xf numFmtId="0" fontId="23" fillId="0" borderId="0" xfId="0" applyFont="1" applyAlignment="1">
      <alignment vertical="center"/>
    </xf>
    <xf numFmtId="0" fontId="23" fillId="0" borderId="29" xfId="0" applyFont="1" applyBorder="1" applyAlignment="1">
      <alignment vertical="center"/>
    </xf>
    <xf numFmtId="0" fontId="23" fillId="0" borderId="28" xfId="0" applyFont="1" applyBorder="1" applyAlignment="1">
      <alignment vertical="center"/>
    </xf>
    <xf numFmtId="0" fontId="24" fillId="0" borderId="0" xfId="0" applyFont="1" applyAlignment="1">
      <alignment vertical="center"/>
    </xf>
    <xf numFmtId="0" fontId="28" fillId="0" borderId="0" xfId="0" applyFont="1" applyAlignment="1">
      <alignment vertical="center"/>
    </xf>
    <xf numFmtId="0" fontId="28" fillId="0" borderId="35" xfId="0" applyFont="1" applyBorder="1" applyAlignment="1">
      <alignment horizontal="center" vertical="center"/>
    </xf>
    <xf numFmtId="0" fontId="28" fillId="0" borderId="49" xfId="0" applyFont="1" applyBorder="1" applyAlignment="1">
      <alignment horizontal="center" vertical="center" shrinkToFit="1"/>
    </xf>
    <xf numFmtId="0" fontId="28" fillId="0" borderId="67" xfId="0" applyFont="1" applyBorder="1" applyAlignment="1">
      <alignment horizontal="center" vertical="center" wrapText="1"/>
    </xf>
    <xf numFmtId="0" fontId="28" fillId="0" borderId="65" xfId="0" applyFont="1" applyBorder="1" applyAlignment="1">
      <alignment horizontal="center" vertical="center"/>
    </xf>
    <xf numFmtId="0" fontId="28" fillId="0" borderId="65"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67" xfId="0" applyFont="1" applyBorder="1" applyAlignment="1">
      <alignment horizontal="center" vertical="center"/>
    </xf>
    <xf numFmtId="0" fontId="28" fillId="0" borderId="72" xfId="0" applyFont="1" applyBorder="1" applyAlignment="1">
      <alignment horizontal="center" vertical="center"/>
    </xf>
    <xf numFmtId="0" fontId="28" fillId="0" borderId="74" xfId="0" applyFont="1" applyBorder="1" applyAlignment="1">
      <alignment vertical="center"/>
    </xf>
    <xf numFmtId="0" fontId="28" fillId="0" borderId="75" xfId="0" applyFont="1" applyBorder="1" applyAlignment="1">
      <alignment vertical="center"/>
    </xf>
    <xf numFmtId="0" fontId="28" fillId="0" borderId="76" xfId="0" applyFont="1" applyBorder="1" applyAlignment="1">
      <alignment vertical="center"/>
    </xf>
    <xf numFmtId="0" fontId="28" fillId="0" borderId="77" xfId="0" applyFont="1" applyBorder="1" applyAlignment="1">
      <alignment vertical="center"/>
    </xf>
    <xf numFmtId="0" fontId="28" fillId="0" borderId="78" xfId="0" applyFont="1" applyBorder="1" applyAlignment="1">
      <alignment vertical="center"/>
    </xf>
    <xf numFmtId="0" fontId="28" fillId="0" borderId="82" xfId="0" applyFont="1" applyBorder="1" applyAlignment="1">
      <alignment horizontal="center" vertical="center" wrapText="1"/>
    </xf>
    <xf numFmtId="0" fontId="17" fillId="0" borderId="63" xfId="0" applyFont="1" applyBorder="1" applyAlignment="1">
      <alignment horizontal="center" vertical="center" wrapText="1"/>
    </xf>
    <xf numFmtId="0" fontId="28" fillId="0" borderId="33" xfId="0" quotePrefix="1" applyFont="1" applyBorder="1" applyAlignment="1">
      <alignment horizontal="center" vertical="center" wrapText="1"/>
    </xf>
    <xf numFmtId="0" fontId="28" fillId="0" borderId="0" xfId="1" applyFont="1" applyAlignment="1">
      <alignment vertical="center"/>
    </xf>
    <xf numFmtId="0" fontId="28" fillId="0" borderId="0" xfId="1" applyFont="1" applyAlignment="1">
      <alignment horizontal="center" vertical="center"/>
    </xf>
    <xf numFmtId="0" fontId="28" fillId="0" borderId="4" xfId="1" applyFont="1" applyBorder="1" applyAlignment="1">
      <alignment horizontal="center" vertical="center"/>
    </xf>
    <xf numFmtId="0" fontId="28" fillId="0" borderId="45" xfId="1" applyFont="1" applyBorder="1" applyAlignment="1">
      <alignment horizontal="center" vertical="center"/>
    </xf>
    <xf numFmtId="0" fontId="28" fillId="0" borderId="58" xfId="1" applyFont="1" applyBorder="1" applyAlignment="1">
      <alignment horizontal="center" vertical="center"/>
    </xf>
    <xf numFmtId="0" fontId="17" fillId="0" borderId="0" xfId="2" applyFont="1" applyAlignment="1">
      <alignment horizontal="left" vertical="center"/>
    </xf>
    <xf numFmtId="0" fontId="29" fillId="0" borderId="0" xfId="2" applyFont="1" applyAlignment="1">
      <alignment horizontal="left" vertical="center"/>
    </xf>
    <xf numFmtId="0" fontId="20" fillId="0" borderId="0" xfId="2" applyFont="1" applyFill="1" applyBorder="1" applyAlignment="1">
      <alignment horizontal="left" vertical="center"/>
    </xf>
    <xf numFmtId="0" fontId="17" fillId="0" borderId="0" xfId="2" quotePrefix="1" applyFont="1" applyAlignment="1">
      <alignment vertical="center"/>
    </xf>
    <xf numFmtId="0" fontId="25" fillId="0" borderId="0" xfId="2" applyFont="1" applyAlignment="1">
      <alignment horizontal="right" vertical="top"/>
    </xf>
    <xf numFmtId="0" fontId="23" fillId="0" borderId="0" xfId="0" applyFont="1" applyAlignment="1">
      <alignment vertical="distributed"/>
    </xf>
    <xf numFmtId="0" fontId="27" fillId="0" borderId="22" xfId="2" applyFont="1" applyBorder="1" applyAlignment="1">
      <alignment horizontal="left" vertical="center"/>
    </xf>
    <xf numFmtId="0" fontId="27" fillId="0" borderId="30" xfId="2" applyFont="1" applyBorder="1" applyAlignment="1">
      <alignment horizontal="left" vertical="center"/>
    </xf>
    <xf numFmtId="0" fontId="27" fillId="0" borderId="26" xfId="2" applyFont="1" applyBorder="1" applyAlignment="1">
      <alignment horizontal="left" vertical="center"/>
    </xf>
    <xf numFmtId="0" fontId="27" fillId="0" borderId="27" xfId="2" applyFont="1" applyBorder="1" applyAlignment="1">
      <alignment horizontal="left" vertical="center"/>
    </xf>
    <xf numFmtId="0" fontId="17" fillId="0" borderId="0" xfId="2" applyFont="1" applyAlignment="1">
      <alignment horizontal="left" vertical="center"/>
    </xf>
    <xf numFmtId="0" fontId="27" fillId="0" borderId="26" xfId="2" applyFont="1" applyBorder="1" applyAlignment="1">
      <alignment vertical="center"/>
    </xf>
    <xf numFmtId="0" fontId="27" fillId="0" borderId="27" xfId="2" applyFont="1" applyBorder="1" applyAlignment="1">
      <alignment vertical="center"/>
    </xf>
    <xf numFmtId="0" fontId="28" fillId="0" borderId="87" xfId="0" applyFont="1" applyBorder="1" applyAlignment="1">
      <alignment vertical="center"/>
    </xf>
    <xf numFmtId="0" fontId="0" fillId="0" borderId="85" xfId="0" applyBorder="1" applyAlignment="1">
      <alignment vertical="center"/>
    </xf>
    <xf numFmtId="0" fontId="20" fillId="0" borderId="0" xfId="2" applyFont="1" applyBorder="1" applyAlignment="1">
      <alignment horizontal="center" vertical="center"/>
    </xf>
    <xf numFmtId="0" fontId="20" fillId="0" borderId="0" xfId="2" applyFont="1" applyAlignment="1">
      <alignment horizontal="center" vertical="center"/>
    </xf>
    <xf numFmtId="0" fontId="22" fillId="0" borderId="0" xfId="2" applyFont="1" applyAlignment="1">
      <alignment horizontal="center" vertical="center"/>
    </xf>
    <xf numFmtId="0" fontId="21" fillId="0" borderId="0" xfId="2" applyFont="1" applyFill="1" applyAlignment="1">
      <alignment horizontal="center" vertical="center"/>
    </xf>
    <xf numFmtId="0" fontId="32" fillId="0" borderId="0" xfId="2" applyFont="1" applyAlignment="1">
      <alignment vertical="center"/>
    </xf>
    <xf numFmtId="0" fontId="25" fillId="0" borderId="0" xfId="2" applyFont="1" applyAlignment="1">
      <alignment vertical="center"/>
    </xf>
    <xf numFmtId="0" fontId="25" fillId="0" borderId="0" xfId="2" applyFont="1" applyFill="1" applyAlignment="1">
      <alignment vertical="center"/>
    </xf>
    <xf numFmtId="0" fontId="21" fillId="0" borderId="0" xfId="2" applyFont="1" applyFill="1" applyAlignment="1">
      <alignment vertical="center"/>
    </xf>
    <xf numFmtId="0" fontId="33" fillId="0" borderId="0" xfId="2" applyFont="1" applyFill="1" applyAlignment="1">
      <alignment vertical="center"/>
    </xf>
    <xf numFmtId="0" fontId="34" fillId="0" borderId="0" xfId="2" applyFont="1" applyFill="1" applyAlignment="1">
      <alignment vertical="center"/>
    </xf>
    <xf numFmtId="0" fontId="28" fillId="0" borderId="0" xfId="2" applyFont="1" applyBorder="1" applyAlignment="1">
      <alignment horizontal="center" vertical="center"/>
    </xf>
    <xf numFmtId="0" fontId="32" fillId="0" borderId="0" xfId="2" applyFont="1" applyBorder="1" applyAlignment="1">
      <alignment horizontal="center" vertical="center"/>
    </xf>
    <xf numFmtId="0" fontId="28" fillId="0" borderId="0" xfId="2" applyFont="1" applyBorder="1" applyAlignment="1">
      <alignment horizontal="left" vertical="center"/>
    </xf>
    <xf numFmtId="0" fontId="35" fillId="0" borderId="0" xfId="2" applyFont="1" applyBorder="1" applyAlignment="1">
      <alignment horizontal="center" vertical="center"/>
    </xf>
    <xf numFmtId="0" fontId="36" fillId="0" borderId="0" xfId="2" applyFont="1" applyBorder="1" applyAlignment="1">
      <alignment horizontal="center" vertical="center"/>
    </xf>
    <xf numFmtId="0" fontId="28" fillId="0" borderId="54" xfId="2" applyFont="1" applyBorder="1" applyAlignment="1">
      <alignment horizontal="center" vertical="center"/>
    </xf>
    <xf numFmtId="0" fontId="20" fillId="0" borderId="0" xfId="0" applyFont="1" applyAlignment="1">
      <alignment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29" xfId="1" applyFont="1" applyBorder="1" applyAlignment="1">
      <alignment vertical="center" wrapText="1"/>
    </xf>
    <xf numFmtId="56" fontId="17" fillId="0" borderId="6" xfId="1" quotePrefix="1" applyNumberFormat="1" applyFont="1" applyBorder="1" applyAlignment="1">
      <alignment horizontal="center" vertical="center"/>
    </xf>
    <xf numFmtId="0" fontId="17" fillId="0" borderId="41" xfId="1" applyFont="1" applyBorder="1" applyAlignment="1">
      <alignment vertical="center"/>
    </xf>
    <xf numFmtId="0" fontId="17" fillId="0" borderId="18" xfId="1" applyFont="1" applyBorder="1" applyAlignment="1">
      <alignment vertical="center" wrapText="1"/>
    </xf>
    <xf numFmtId="0" fontId="17" fillId="0" borderId="59" xfId="1" quotePrefix="1" applyFont="1" applyBorder="1" applyAlignment="1">
      <alignment horizontal="center" vertical="center"/>
    </xf>
    <xf numFmtId="0" fontId="17" fillId="0" borderId="6" xfId="1" quotePrefix="1" applyFont="1" applyBorder="1" applyAlignment="1">
      <alignment horizontal="center" vertical="center"/>
    </xf>
    <xf numFmtId="0" fontId="17" fillId="0" borderId="29" xfId="1" applyFont="1" applyBorder="1" applyAlignment="1">
      <alignment vertical="top" wrapText="1"/>
    </xf>
    <xf numFmtId="0" fontId="17" fillId="0" borderId="6" xfId="1" quotePrefix="1" applyFont="1" applyBorder="1" applyAlignment="1">
      <alignment horizontal="center" vertical="center" wrapText="1"/>
    </xf>
    <xf numFmtId="0" fontId="17" fillId="0" borderId="47" xfId="1" applyFont="1" applyBorder="1" applyAlignment="1">
      <alignment vertical="center"/>
    </xf>
    <xf numFmtId="0" fontId="17" fillId="0" borderId="44" xfId="1" applyFont="1" applyBorder="1" applyAlignment="1">
      <alignment vertical="center"/>
    </xf>
    <xf numFmtId="0" fontId="17" fillId="0" borderId="46" xfId="1" applyFont="1" applyBorder="1" applyAlignment="1">
      <alignment vertical="center" wrapText="1"/>
    </xf>
    <xf numFmtId="0" fontId="17" fillId="0" borderId="60" xfId="1" quotePrefix="1" applyFont="1" applyBorder="1" applyAlignment="1">
      <alignment horizontal="center" vertical="center"/>
    </xf>
    <xf numFmtId="0" fontId="17" fillId="0" borderId="45" xfId="1" applyFont="1" applyBorder="1" applyAlignment="1">
      <alignment vertical="center" wrapText="1"/>
    </xf>
    <xf numFmtId="0" fontId="17" fillId="0" borderId="58" xfId="1" quotePrefix="1" applyFont="1" applyBorder="1" applyAlignment="1">
      <alignment horizontal="center" vertical="center"/>
    </xf>
    <xf numFmtId="0" fontId="17" fillId="0" borderId="3" xfId="1" applyFont="1" applyBorder="1" applyAlignment="1">
      <alignment vertical="center"/>
    </xf>
    <xf numFmtId="0" fontId="17" fillId="0" borderId="9" xfId="1" quotePrefix="1" applyFont="1" applyBorder="1" applyAlignment="1">
      <alignment horizontal="center" vertical="center"/>
    </xf>
    <xf numFmtId="0" fontId="17" fillId="0" borderId="20" xfId="1" applyFont="1" applyBorder="1" applyAlignment="1">
      <alignment vertical="center" wrapText="1"/>
    </xf>
    <xf numFmtId="0" fontId="17" fillId="0" borderId="37" xfId="1" quotePrefix="1" applyFont="1" applyBorder="1" applyAlignment="1">
      <alignment horizontal="center" vertical="center"/>
    </xf>
    <xf numFmtId="0" fontId="17" fillId="0" borderId="47"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3" xfId="1" applyFont="1" applyBorder="1" applyAlignment="1">
      <alignment vertical="center" wrapText="1"/>
    </xf>
    <xf numFmtId="0" fontId="17" fillId="0" borderId="0" xfId="2" applyFont="1" applyAlignment="1">
      <alignment horizontal="center" vertical="center"/>
    </xf>
    <xf numFmtId="0" fontId="17" fillId="0" borderId="0" xfId="0" applyFont="1" applyAlignment="1">
      <alignment vertical="center"/>
    </xf>
    <xf numFmtId="0" fontId="17" fillId="0" borderId="0" xfId="2" applyFont="1" applyAlignment="1">
      <alignment vertical="center" shrinkToFit="1"/>
    </xf>
    <xf numFmtId="0" fontId="23" fillId="0" borderId="0" xfId="0" applyFont="1" applyAlignment="1">
      <alignment vertical="distributed" wrapText="1"/>
    </xf>
    <xf numFmtId="0" fontId="17" fillId="0" borderId="0" xfId="2" applyFont="1" applyAlignment="1">
      <alignment horizontal="left" vertical="center"/>
    </xf>
    <xf numFmtId="0" fontId="0" fillId="0" borderId="84" xfId="0" applyBorder="1" applyAlignment="1">
      <alignment vertical="center"/>
    </xf>
    <xf numFmtId="0" fontId="37" fillId="0" borderId="0" xfId="2" applyFont="1" applyAlignment="1">
      <alignment horizontal="left" vertical="center"/>
    </xf>
    <xf numFmtId="0" fontId="26" fillId="0" borderId="0" xfId="2" applyFont="1" applyAlignment="1">
      <alignment horizontal="center" vertical="center"/>
    </xf>
    <xf numFmtId="0" fontId="26" fillId="0" borderId="0" xfId="2" applyFont="1" applyAlignment="1">
      <alignment vertical="center"/>
    </xf>
    <xf numFmtId="0" fontId="26" fillId="0" borderId="0" xfId="2" applyFont="1" applyFill="1" applyAlignment="1">
      <alignment vertical="center"/>
    </xf>
    <xf numFmtId="0" fontId="26" fillId="0" borderId="0" xfId="2" applyFont="1" applyBorder="1" applyAlignment="1">
      <alignment horizontal="left" vertical="center"/>
    </xf>
    <xf numFmtId="0" fontId="26" fillId="0" borderId="0" xfId="0" applyFont="1" applyAlignment="1">
      <alignment vertical="center"/>
    </xf>
    <xf numFmtId="0" fontId="28" fillId="0" borderId="82" xfId="0" applyFont="1" applyBorder="1" applyAlignment="1">
      <alignment horizontal="center" vertical="center"/>
    </xf>
    <xf numFmtId="0" fontId="28" fillId="0" borderId="89" xfId="0" applyFont="1" applyBorder="1" applyAlignment="1">
      <alignment vertical="center"/>
    </xf>
    <xf numFmtId="0" fontId="28" fillId="0" borderId="83" xfId="0" applyFont="1" applyBorder="1" applyAlignment="1">
      <alignment vertical="center"/>
    </xf>
    <xf numFmtId="0" fontId="26" fillId="2" borderId="0" xfId="0" applyFont="1" applyFill="1" applyBorder="1" applyAlignment="1" applyProtection="1">
      <alignment vertical="center"/>
    </xf>
    <xf numFmtId="0" fontId="26" fillId="0" borderId="0" xfId="0" applyFont="1" applyBorder="1" applyAlignment="1" applyProtection="1">
      <alignment vertical="center"/>
    </xf>
    <xf numFmtId="0" fontId="41" fillId="0" borderId="0" xfId="2" applyFont="1" applyFill="1" applyAlignment="1">
      <alignment vertical="center"/>
    </xf>
    <xf numFmtId="0" fontId="25" fillId="0" borderId="0" xfId="2" applyFont="1" applyBorder="1" applyAlignment="1">
      <alignment horizontal="left" vertical="center"/>
    </xf>
    <xf numFmtId="0" fontId="25" fillId="0" borderId="0" xfId="2" applyFont="1" applyBorder="1" applyAlignment="1">
      <alignment horizontal="center" vertical="center"/>
    </xf>
    <xf numFmtId="0" fontId="44" fillId="0" borderId="0" xfId="2" applyFont="1" applyBorder="1" applyAlignment="1">
      <alignment horizontal="center" vertical="center"/>
    </xf>
    <xf numFmtId="0" fontId="28" fillId="0" borderId="53" xfId="2"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vertical="center" shrinkToFit="1"/>
    </xf>
    <xf numFmtId="0" fontId="17" fillId="0" borderId="0" xfId="2" applyFont="1" applyBorder="1" applyAlignment="1">
      <alignment vertical="center" shrinkToFit="1"/>
    </xf>
    <xf numFmtId="0" fontId="17" fillId="0" borderId="0" xfId="2" applyFont="1" applyAlignment="1">
      <alignment horizontal="center" vertical="center"/>
    </xf>
    <xf numFmtId="0" fontId="44" fillId="0" borderId="0" xfId="2" applyFont="1" applyAlignment="1">
      <alignment vertical="center"/>
    </xf>
    <xf numFmtId="0" fontId="42" fillId="0" borderId="0" xfId="2" applyFont="1" applyFill="1" applyAlignment="1">
      <alignment vertical="center"/>
    </xf>
    <xf numFmtId="0" fontId="46" fillId="0" borderId="0" xfId="2" applyFont="1" applyAlignment="1">
      <alignment vertical="center"/>
    </xf>
    <xf numFmtId="0" fontId="47" fillId="0" borderId="0" xfId="2" applyFont="1" applyAlignment="1">
      <alignment vertical="center"/>
    </xf>
    <xf numFmtId="0" fontId="17" fillId="0" borderId="2" xfId="1" applyFont="1" applyBorder="1" applyAlignment="1">
      <alignment horizontal="center" vertical="center" wrapText="1"/>
    </xf>
    <xf numFmtId="0" fontId="17" fillId="0" borderId="91" xfId="1" applyFont="1" applyBorder="1" applyAlignment="1">
      <alignment horizontal="center" vertical="center" wrapText="1"/>
    </xf>
    <xf numFmtId="0" fontId="17" fillId="0" borderId="2" xfId="1" applyFont="1" applyBorder="1" applyAlignment="1">
      <alignment horizontal="center" vertical="center"/>
    </xf>
    <xf numFmtId="0" fontId="17" fillId="0" borderId="63" xfId="1" applyFont="1" applyBorder="1" applyAlignment="1">
      <alignment horizontal="center" vertical="center"/>
    </xf>
    <xf numFmtId="0" fontId="17" fillId="0" borderId="92" xfId="1" applyFont="1" applyBorder="1" applyAlignment="1">
      <alignment horizontal="center" vertical="center"/>
    </xf>
    <xf numFmtId="0" fontId="17" fillId="0" borderId="90" xfId="1" applyFont="1" applyBorder="1" applyAlignment="1">
      <alignment horizontal="center" vertical="center"/>
    </xf>
    <xf numFmtId="0" fontId="17" fillId="0" borderId="93" xfId="1" applyFont="1" applyBorder="1" applyAlignment="1">
      <alignment horizontal="center" vertical="center"/>
    </xf>
    <xf numFmtId="0" fontId="45" fillId="0" borderId="0" xfId="1" applyFont="1" applyAlignment="1">
      <alignment horizontal="center" vertical="center"/>
    </xf>
    <xf numFmtId="0" fontId="45" fillId="0" borderId="0" xfId="0" applyFont="1" applyAlignment="1">
      <alignment horizontal="center" vertical="center"/>
    </xf>
    <xf numFmtId="0" fontId="26" fillId="0" borderId="0" xfId="2" applyFont="1" applyBorder="1" applyAlignment="1">
      <alignment vertical="center"/>
    </xf>
    <xf numFmtId="0" fontId="17" fillId="0" borderId="0" xfId="0" applyFont="1" applyBorder="1" applyAlignment="1"/>
    <xf numFmtId="0" fontId="17" fillId="0" borderId="0" xfId="2" applyFont="1" applyAlignment="1">
      <alignment horizontal="center" vertical="center"/>
    </xf>
    <xf numFmtId="0" fontId="0" fillId="0" borderId="1" xfId="0" applyNumberFormat="1" applyBorder="1"/>
    <xf numFmtId="0" fontId="17" fillId="0" borderId="0" xfId="2" applyFont="1" applyAlignment="1">
      <alignment horizontal="center" vertical="center"/>
    </xf>
    <xf numFmtId="0" fontId="17" fillId="0" borderId="0" xfId="2" applyFont="1" applyAlignment="1">
      <alignment horizontal="left" vertical="center"/>
    </xf>
    <xf numFmtId="0" fontId="17" fillId="0" borderId="0" xfId="2" applyFont="1" applyAlignment="1">
      <alignment horizontal="center" vertical="center"/>
    </xf>
    <xf numFmtId="0" fontId="17" fillId="0" borderId="0" xfId="2" applyFont="1" applyAlignment="1">
      <alignment horizontal="left" vertical="center"/>
    </xf>
    <xf numFmtId="0" fontId="23" fillId="0" borderId="0" xfId="2" applyFont="1" applyFill="1" applyBorder="1" applyAlignment="1">
      <alignment horizontal="center" vertical="center"/>
    </xf>
    <xf numFmtId="0" fontId="23" fillId="0" borderId="16" xfId="2" applyFont="1" applyBorder="1" applyAlignment="1">
      <alignment horizontal="center" vertical="center"/>
    </xf>
    <xf numFmtId="0" fontId="23" fillId="0" borderId="0" xfId="2" applyFont="1" applyAlignment="1">
      <alignment horizontal="center" vertical="center"/>
    </xf>
    <xf numFmtId="0" fontId="51" fillId="0" borderId="0" xfId="2" applyFont="1" applyAlignment="1">
      <alignment horizontal="left" vertical="center"/>
    </xf>
    <xf numFmtId="0" fontId="23" fillId="0" borderId="0" xfId="2" applyFont="1" applyFill="1" applyAlignment="1">
      <alignment horizontal="center" vertical="center"/>
    </xf>
    <xf numFmtId="0" fontId="51" fillId="0" borderId="0" xfId="2" applyFont="1" applyAlignment="1">
      <alignment vertical="center"/>
    </xf>
    <xf numFmtId="0" fontId="17" fillId="0" borderId="0" xfId="2" applyFont="1" applyAlignment="1">
      <alignment horizontal="center" vertical="center"/>
    </xf>
    <xf numFmtId="0" fontId="55" fillId="0" borderId="22" xfId="2" applyFont="1" applyBorder="1" applyAlignment="1">
      <alignment horizontal="left" vertical="center"/>
    </xf>
    <xf numFmtId="0" fontId="55" fillId="0" borderId="30" xfId="2" applyFont="1" applyBorder="1" applyAlignment="1">
      <alignment horizontal="left" vertical="center"/>
    </xf>
    <xf numFmtId="0" fontId="26" fillId="0" borderId="23" xfId="2" applyFont="1" applyFill="1" applyBorder="1" applyAlignment="1">
      <alignment horizontal="left" vertical="center"/>
    </xf>
    <xf numFmtId="0" fontId="26" fillId="0" borderId="24" xfId="2" applyFont="1" applyFill="1" applyBorder="1" applyAlignment="1">
      <alignment horizontal="left" vertical="center"/>
    </xf>
    <xf numFmtId="0" fontId="26" fillId="0" borderId="31" xfId="2" applyFont="1" applyBorder="1" applyAlignment="1">
      <alignment horizontal="left" vertical="center"/>
    </xf>
    <xf numFmtId="0" fontId="26" fillId="0" borderId="24" xfId="2" applyFont="1" applyBorder="1" applyAlignment="1">
      <alignment horizontal="left" vertical="center"/>
    </xf>
    <xf numFmtId="0" fontId="26" fillId="0" borderId="25" xfId="2" applyFont="1" applyBorder="1" applyAlignment="1">
      <alignment vertical="center"/>
    </xf>
    <xf numFmtId="0" fontId="26" fillId="0" borderId="26" xfId="2" applyFont="1" applyBorder="1" applyAlignment="1">
      <alignment vertical="center"/>
    </xf>
    <xf numFmtId="0" fontId="55" fillId="0" borderId="27" xfId="2" applyFont="1" applyBorder="1" applyAlignment="1">
      <alignment vertical="center"/>
    </xf>
    <xf numFmtId="0" fontId="55" fillId="0" borderId="26" xfId="2" applyFont="1" applyBorder="1" applyAlignment="1">
      <alignment vertical="center"/>
    </xf>
    <xf numFmtId="0" fontId="26" fillId="0" borderId="27" xfId="2" applyFont="1" applyBorder="1" applyAlignment="1">
      <alignment vertical="center"/>
    </xf>
    <xf numFmtId="0" fontId="17" fillId="0" borderId="0" xfId="0" applyFont="1" applyAlignment="1">
      <alignment vertical="center"/>
    </xf>
    <xf numFmtId="0" fontId="8" fillId="0" borderId="0" xfId="1" applyAlignment="1">
      <alignment vertical="center"/>
    </xf>
    <xf numFmtId="0" fontId="8" fillId="0" borderId="0" xfId="1" applyAlignment="1">
      <alignment horizontal="center" vertical="center"/>
    </xf>
    <xf numFmtId="0" fontId="17" fillId="0" borderId="0" xfId="1" applyFont="1" applyAlignment="1">
      <alignment vertical="center"/>
    </xf>
    <xf numFmtId="0" fontId="31" fillId="0" borderId="0" xfId="2" applyFont="1" applyBorder="1" applyAlignment="1">
      <alignment horizontal="left" vertical="center"/>
    </xf>
    <xf numFmtId="0" fontId="17" fillId="0" borderId="23" xfId="2" applyFont="1" applyFill="1" applyBorder="1" applyAlignment="1">
      <alignment horizontal="left" vertical="center"/>
    </xf>
    <xf numFmtId="0" fontId="19" fillId="0" borderId="0" xfId="4" applyFont="1" applyFill="1" applyAlignment="1">
      <alignment horizontal="center" vertical="center"/>
    </xf>
    <xf numFmtId="0" fontId="19" fillId="0" borderId="0" xfId="0" applyFont="1" applyAlignment="1">
      <alignment horizontal="center" vertical="center"/>
    </xf>
    <xf numFmtId="0" fontId="19" fillId="0" borderId="0" xfId="4" applyFont="1" applyAlignment="1">
      <alignment horizontal="center" vertical="center"/>
    </xf>
    <xf numFmtId="0" fontId="16" fillId="0" borderId="0" xfId="4" applyFont="1" applyAlignment="1">
      <alignment horizontal="center" vertical="center"/>
    </xf>
    <xf numFmtId="0" fontId="16" fillId="0" borderId="0" xfId="0" applyFont="1" applyAlignment="1">
      <alignment horizontal="center" vertical="center"/>
    </xf>
    <xf numFmtId="0" fontId="4" fillId="3" borderId="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8" xfId="2" applyFont="1" applyFill="1" applyBorder="1" applyAlignment="1">
      <alignment horizontal="center" vertical="center"/>
    </xf>
    <xf numFmtId="0" fontId="17" fillId="0" borderId="0" xfId="2" applyFont="1" applyAlignment="1">
      <alignment horizontal="center" vertical="center"/>
    </xf>
    <xf numFmtId="0" fontId="17" fillId="0" borderId="0" xfId="0" applyFont="1" applyAlignment="1">
      <alignment vertical="center"/>
    </xf>
    <xf numFmtId="0" fontId="38" fillId="3" borderId="5" xfId="2" applyFont="1" applyFill="1" applyBorder="1" applyAlignment="1">
      <alignment horizontal="center" vertical="center"/>
    </xf>
    <xf numFmtId="0" fontId="38" fillId="3" borderId="29" xfId="2" applyFont="1" applyFill="1" applyBorder="1" applyAlignment="1">
      <alignment horizontal="center" vertical="center"/>
    </xf>
    <xf numFmtId="0" fontId="38" fillId="0" borderId="29" xfId="0" applyFont="1" applyBorder="1" applyAlignment="1">
      <alignment horizontal="center" vertical="center"/>
    </xf>
    <xf numFmtId="0" fontId="38"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26" fillId="0" borderId="0" xfId="2" applyFont="1" applyAlignment="1">
      <alignment horizontal="left" vertical="top" wrapText="1"/>
    </xf>
    <xf numFmtId="0" fontId="30" fillId="5" borderId="5"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29" xfId="0" applyFont="1" applyBorder="1" applyAlignment="1"/>
    <xf numFmtId="0" fontId="4" fillId="0" borderId="28" xfId="0" applyFont="1" applyBorder="1" applyAlignment="1"/>
    <xf numFmtId="0" fontId="26" fillId="0" borderId="21" xfId="2" applyFont="1" applyFill="1" applyBorder="1" applyAlignment="1">
      <alignment horizontal="left" vertical="center"/>
    </xf>
    <xf numFmtId="0" fontId="26" fillId="0" borderId="22" xfId="0" applyFont="1" applyBorder="1" applyAlignment="1">
      <alignment horizontal="left" vertical="center"/>
    </xf>
    <xf numFmtId="0" fontId="54" fillId="0" borderId="30" xfId="0" applyFont="1" applyBorder="1" applyAlignment="1">
      <alignment horizontal="left" vertical="center"/>
    </xf>
    <xf numFmtId="0" fontId="17" fillId="0" borderId="21" xfId="2" applyFont="1" applyFill="1" applyBorder="1" applyAlignment="1">
      <alignment horizontal="left" vertical="center"/>
    </xf>
    <xf numFmtId="0" fontId="17" fillId="0" borderId="22" xfId="0" applyFont="1" applyBorder="1" applyAlignment="1">
      <alignment horizontal="left" vertical="center"/>
    </xf>
    <xf numFmtId="0" fontId="0" fillId="0" borderId="30" xfId="0" applyBorder="1" applyAlignment="1">
      <alignment horizontal="left" vertical="center"/>
    </xf>
    <xf numFmtId="0" fontId="31" fillId="0" borderId="0" xfId="2" applyFont="1" applyAlignment="1">
      <alignment vertical="center" shrinkToFit="1"/>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17" fillId="0" borderId="25" xfId="2" applyFont="1" applyFill="1"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17" fillId="0" borderId="25" xfId="2" applyFont="1" applyFill="1" applyBorder="1" applyAlignment="1">
      <alignment horizontal="left" vertical="center"/>
    </xf>
    <xf numFmtId="0" fontId="17" fillId="0" borderId="26" xfId="2" applyFont="1" applyFill="1" applyBorder="1" applyAlignment="1">
      <alignment horizontal="left" vertical="center"/>
    </xf>
    <xf numFmtId="0" fontId="0" fillId="0" borderId="27" xfId="0" applyBorder="1" applyAlignment="1">
      <alignment horizontal="left" vertical="center"/>
    </xf>
    <xf numFmtId="0" fontId="17" fillId="0" borderId="0" xfId="2" applyFont="1" applyFill="1" applyAlignment="1">
      <alignment vertical="center" wrapText="1"/>
    </xf>
    <xf numFmtId="0" fontId="23" fillId="0" borderId="0" xfId="0" applyFont="1" applyAlignment="1">
      <alignment vertical="distributed" wrapText="1"/>
    </xf>
    <xf numFmtId="0" fontId="23" fillId="0" borderId="5" xfId="0" applyFont="1" applyBorder="1" applyAlignment="1">
      <alignment vertical="center"/>
    </xf>
    <xf numFmtId="0" fontId="17" fillId="0" borderId="28" xfId="0" applyFont="1" applyBorder="1" applyAlignment="1">
      <alignment vertical="center"/>
    </xf>
    <xf numFmtId="0" fontId="23" fillId="0" borderId="5" xfId="0" applyFont="1" applyBorder="1" applyAlignment="1">
      <alignment vertical="center" wrapText="1" shrinkToFit="1"/>
    </xf>
    <xf numFmtId="0" fontId="23" fillId="0" borderId="29" xfId="0" applyFont="1" applyBorder="1" applyAlignment="1">
      <alignment vertical="center" wrapText="1" shrinkToFit="1"/>
    </xf>
    <xf numFmtId="0" fontId="23" fillId="0" borderId="28" xfId="0" applyFont="1" applyBorder="1" applyAlignment="1">
      <alignment vertical="center" wrapText="1" shrinkToFit="1"/>
    </xf>
    <xf numFmtId="0" fontId="17" fillId="0" borderId="5"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8" xfId="0" applyFont="1" applyBorder="1" applyAlignment="1">
      <alignment vertical="center" wrapText="1"/>
    </xf>
    <xf numFmtId="0" fontId="26" fillId="0" borderId="0" xfId="0" applyFont="1" applyAlignment="1">
      <alignment vertical="distributed" wrapText="1"/>
    </xf>
    <xf numFmtId="0" fontId="17" fillId="0" borderId="0" xfId="0" applyFont="1" applyAlignment="1">
      <alignment vertical="distributed" wrapText="1"/>
    </xf>
    <xf numFmtId="0" fontId="23" fillId="0" borderId="5" xfId="0" applyFont="1" applyBorder="1" applyAlignment="1">
      <alignment horizontal="center" vertical="center"/>
    </xf>
    <xf numFmtId="0" fontId="23" fillId="0" borderId="29" xfId="0" applyFont="1" applyBorder="1" applyAlignment="1">
      <alignment horizontal="center" vertical="center"/>
    </xf>
    <xf numFmtId="0" fontId="23" fillId="0" borderId="28" xfId="0" applyFont="1" applyBorder="1" applyAlignment="1">
      <alignment horizontal="center" vertical="center"/>
    </xf>
    <xf numFmtId="0" fontId="17" fillId="0" borderId="0" xfId="2" applyFont="1" applyAlignment="1">
      <alignment horizontal="left" vertical="center"/>
    </xf>
    <xf numFmtId="0" fontId="28" fillId="0" borderId="66"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67" xfId="0" applyFont="1" applyBorder="1" applyAlignment="1">
      <alignment vertical="center"/>
    </xf>
    <xf numFmtId="0" fontId="17" fillId="0" borderId="68" xfId="0" applyFont="1" applyBorder="1" applyAlignment="1">
      <alignment vertical="center"/>
    </xf>
    <xf numFmtId="0" fontId="28" fillId="0" borderId="72" xfId="0" applyFont="1" applyBorder="1" applyAlignment="1">
      <alignment vertical="center"/>
    </xf>
    <xf numFmtId="0" fontId="17" fillId="0" borderId="73" xfId="0" applyFont="1" applyBorder="1" applyAlignment="1">
      <alignment vertical="center"/>
    </xf>
    <xf numFmtId="0" fontId="28" fillId="0" borderId="69" xfId="0" applyFont="1" applyBorder="1" applyAlignment="1">
      <alignment horizontal="center" vertical="center" wrapText="1"/>
    </xf>
    <xf numFmtId="0" fontId="28" fillId="0" borderId="65" xfId="0" applyFont="1" applyBorder="1" applyAlignment="1">
      <alignment vertical="center"/>
    </xf>
    <xf numFmtId="0" fontId="17" fillId="0" borderId="70" xfId="0" applyFont="1" applyBorder="1" applyAlignment="1">
      <alignment vertical="center"/>
    </xf>
    <xf numFmtId="0" fontId="28" fillId="0" borderId="67" xfId="0" applyFont="1" applyBorder="1" applyAlignment="1">
      <alignment vertical="center" shrinkToFit="1"/>
    </xf>
    <xf numFmtId="0" fontId="17" fillId="0" borderId="68" xfId="0" applyFont="1" applyBorder="1" applyAlignment="1">
      <alignment shrinkToFit="1"/>
    </xf>
    <xf numFmtId="0" fontId="28" fillId="0" borderId="65" xfId="0" applyFont="1" applyBorder="1" applyAlignment="1">
      <alignment vertical="center" shrinkToFit="1"/>
    </xf>
    <xf numFmtId="0" fontId="17" fillId="0" borderId="70" xfId="0" applyFont="1" applyBorder="1" applyAlignment="1">
      <alignment vertical="center" shrinkToFit="1"/>
    </xf>
    <xf numFmtId="0" fontId="28" fillId="0" borderId="72" xfId="0" applyFont="1" applyBorder="1" applyAlignment="1">
      <alignment vertical="center" shrinkToFit="1"/>
    </xf>
    <xf numFmtId="0" fontId="17" fillId="0" borderId="73" xfId="0" applyFont="1" applyBorder="1" applyAlignment="1">
      <alignment vertical="center" shrinkToFit="1"/>
    </xf>
    <xf numFmtId="0" fontId="17" fillId="0" borderId="69" xfId="0" applyFont="1" applyBorder="1" applyAlignment="1">
      <alignment horizontal="center" vertical="center" wrapText="1"/>
    </xf>
    <xf numFmtId="0" fontId="17" fillId="0" borderId="71" xfId="0" applyFont="1" applyBorder="1" applyAlignment="1">
      <alignment horizontal="center" vertical="center" wrapText="1"/>
    </xf>
    <xf numFmtId="0" fontId="28" fillId="0" borderId="67" xfId="0" applyFont="1" applyBorder="1" applyAlignment="1">
      <alignment vertical="center" wrapText="1"/>
    </xf>
    <xf numFmtId="0" fontId="17" fillId="0" borderId="68" xfId="0" applyFont="1" applyBorder="1" applyAlignment="1">
      <alignment wrapText="1"/>
    </xf>
    <xf numFmtId="0" fontId="28" fillId="0" borderId="65" xfId="0" applyFont="1" applyBorder="1" applyAlignment="1">
      <alignment vertical="center" wrapText="1"/>
    </xf>
    <xf numFmtId="0" fontId="17" fillId="0" borderId="70" xfId="0" applyFont="1" applyBorder="1" applyAlignment="1">
      <alignment vertical="center" wrapText="1"/>
    </xf>
    <xf numFmtId="0" fontId="28" fillId="0" borderId="72" xfId="0" applyFont="1" applyBorder="1" applyAlignment="1">
      <alignment vertical="center" wrapText="1"/>
    </xf>
    <xf numFmtId="0" fontId="17" fillId="0" borderId="73" xfId="0" applyFont="1" applyBorder="1" applyAlignment="1">
      <alignment vertical="center" wrapText="1"/>
    </xf>
    <xf numFmtId="0" fontId="28" fillId="0" borderId="34" xfId="0" applyFont="1" applyBorder="1" applyAlignment="1">
      <alignment vertical="center" wrapText="1"/>
    </xf>
    <xf numFmtId="0" fontId="17" fillId="0" borderId="64" xfId="0" applyFont="1" applyBorder="1" applyAlignment="1">
      <alignment vertical="center" wrapText="1"/>
    </xf>
    <xf numFmtId="0" fontId="28" fillId="0" borderId="83" xfId="0" applyFont="1" applyBorder="1" applyAlignment="1">
      <alignment vertical="center" wrapText="1"/>
    </xf>
    <xf numFmtId="0" fontId="0" fillId="0" borderId="84" xfId="0" applyBorder="1" applyAlignment="1">
      <alignment vertical="center"/>
    </xf>
    <xf numFmtId="0" fontId="28" fillId="0" borderId="73" xfId="0" applyFont="1" applyBorder="1" applyAlignment="1">
      <alignment vertical="center"/>
    </xf>
    <xf numFmtId="0" fontId="28" fillId="0" borderId="68" xfId="0" applyFont="1" applyBorder="1" applyAlignment="1">
      <alignment vertical="center"/>
    </xf>
    <xf numFmtId="0" fontId="28" fillId="0" borderId="88"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28" fillId="0" borderId="86" xfId="0" applyFont="1" applyBorder="1" applyAlignment="1">
      <alignment vertical="center" wrapText="1"/>
    </xf>
    <xf numFmtId="0" fontId="0" fillId="0" borderId="84" xfId="0" applyBorder="1" applyAlignment="1">
      <alignment vertical="center" wrapText="1"/>
    </xf>
    <xf numFmtId="0" fontId="28" fillId="0" borderId="79" xfId="0" applyFont="1" applyBorder="1" applyAlignment="1">
      <alignment vertical="center" wrapText="1"/>
    </xf>
    <xf numFmtId="0" fontId="17" fillId="0" borderId="80" xfId="0" applyFont="1" applyBorder="1" applyAlignment="1">
      <alignment vertical="center" wrapText="1"/>
    </xf>
    <xf numFmtId="0" fontId="28" fillId="0" borderId="43" xfId="0" applyFont="1" applyBorder="1" applyAlignment="1">
      <alignment vertical="center" wrapText="1"/>
    </xf>
    <xf numFmtId="0" fontId="28" fillId="0" borderId="81" xfId="0" applyFont="1" applyBorder="1" applyAlignment="1">
      <alignment vertical="center" wrapText="1"/>
    </xf>
    <xf numFmtId="0" fontId="4" fillId="5" borderId="5" xfId="3" applyFont="1" applyFill="1" applyBorder="1" applyAlignment="1">
      <alignment horizontal="center" vertical="center"/>
    </xf>
    <xf numFmtId="0" fontId="4" fillId="5" borderId="29" xfId="3" applyFont="1" applyFill="1" applyBorder="1" applyAlignment="1">
      <alignment horizontal="center" vertical="center"/>
    </xf>
    <xf numFmtId="0" fontId="4" fillId="5" borderId="28" xfId="3" applyFont="1" applyFill="1" applyBorder="1" applyAlignment="1">
      <alignment horizontal="center" vertical="center"/>
    </xf>
    <xf numFmtId="0" fontId="28" fillId="0" borderId="49" xfId="0" applyFont="1" applyBorder="1" applyAlignment="1">
      <alignment horizontal="center" vertical="center"/>
    </xf>
    <xf numFmtId="0" fontId="28" fillId="0" borderId="36" xfId="0" applyFont="1" applyBorder="1" applyAlignment="1">
      <alignment horizontal="center" vertical="center"/>
    </xf>
    <xf numFmtId="0" fontId="28" fillId="0" borderId="68" xfId="0" applyFont="1" applyBorder="1" applyAlignment="1">
      <alignment vertical="center" wrapText="1"/>
    </xf>
    <xf numFmtId="0" fontId="28" fillId="0" borderId="70" xfId="0" applyFont="1" applyBorder="1" applyAlignment="1">
      <alignment vertical="center" wrapText="1"/>
    </xf>
    <xf numFmtId="0" fontId="28" fillId="0" borderId="73" xfId="0" applyFont="1" applyBorder="1" applyAlignment="1">
      <alignment vertical="center" wrapText="1"/>
    </xf>
    <xf numFmtId="0" fontId="17" fillId="0" borderId="38" xfId="1" applyFont="1" applyBorder="1" applyAlignment="1">
      <alignment horizontal="center" vertical="center" wrapText="1"/>
    </xf>
    <xf numFmtId="0" fontId="12" fillId="0" borderId="61"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7" xfId="0" applyFont="1" applyBorder="1" applyAlignment="1">
      <alignment horizontal="center" vertical="center" wrapText="1"/>
    </xf>
    <xf numFmtId="0" fontId="4" fillId="5" borderId="5" xfId="1" applyFont="1" applyFill="1" applyBorder="1" applyAlignment="1">
      <alignment horizontal="center" vertical="center"/>
    </xf>
    <xf numFmtId="0" fontId="4" fillId="0" borderId="29" xfId="0" applyFont="1" applyBorder="1" applyAlignment="1">
      <alignment vertical="center"/>
    </xf>
    <xf numFmtId="0" fontId="4" fillId="0" borderId="28" xfId="0" applyFont="1" applyBorder="1" applyAlignment="1">
      <alignment vertical="center"/>
    </xf>
    <xf numFmtId="0" fontId="28" fillId="0" borderId="0" xfId="1" applyFont="1" applyAlignment="1">
      <alignment horizontal="left" vertical="center"/>
    </xf>
    <xf numFmtId="0" fontId="28" fillId="0" borderId="3" xfId="1" applyFont="1" applyBorder="1" applyAlignment="1">
      <alignment horizontal="left" vertical="center"/>
    </xf>
    <xf numFmtId="0" fontId="28" fillId="0" borderId="39" xfId="1" applyFont="1" applyBorder="1" applyAlignment="1">
      <alignment horizontal="center" vertical="center"/>
    </xf>
    <xf numFmtId="0" fontId="28" fillId="0" borderId="40" xfId="0" applyFont="1" applyBorder="1" applyAlignment="1">
      <alignment horizontal="center" vertical="center"/>
    </xf>
    <xf numFmtId="0" fontId="17" fillId="0" borderId="62" xfId="1" applyFont="1" applyBorder="1" applyAlignment="1">
      <alignment horizontal="center" vertical="center" wrapText="1"/>
    </xf>
    <xf numFmtId="0" fontId="12" fillId="0" borderId="19" xfId="0" applyFont="1" applyBorder="1"/>
    <xf numFmtId="0" fontId="17" fillId="0" borderId="61"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7" xfId="1" applyFont="1" applyBorder="1" applyAlignment="1">
      <alignment horizontal="center" vertical="center" wrapText="1"/>
    </xf>
    <xf numFmtId="0" fontId="23" fillId="0" borderId="29" xfId="1" applyFont="1" applyBorder="1" applyAlignment="1">
      <alignment vertical="center" wrapText="1"/>
    </xf>
    <xf numFmtId="0" fontId="23" fillId="0" borderId="18" xfId="1" applyFont="1" applyBorder="1" applyAlignment="1">
      <alignment vertical="center" wrapText="1"/>
    </xf>
    <xf numFmtId="0" fontId="23" fillId="0" borderId="0" xfId="2" applyFont="1" applyAlignment="1">
      <alignment vertical="center"/>
    </xf>
    <xf numFmtId="0" fontId="23" fillId="0" borderId="0" xfId="2" applyFont="1" applyFill="1" applyAlignment="1">
      <alignment vertical="center"/>
    </xf>
  </cellXfs>
  <cellStyles count="5">
    <cellStyle name="標準" xfId="0" builtinId="0"/>
    <cellStyle name="標準 2" xfId="1" xr:uid="{00000000-0005-0000-0000-000001000000}"/>
    <cellStyle name="標準_H19用新規教職員名簿" xfId="2" xr:uid="{00000000-0005-0000-0000-000002000000}"/>
    <cellStyle name="標準_コード表" xfId="3" xr:uid="{00000000-0005-0000-0000-000003000000}"/>
    <cellStyle name="標準_名簿・現況調査手引き"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gif"/><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emf"/><Relationship Id="rId1" Type="http://schemas.openxmlformats.org/officeDocument/2006/relationships/image" Target="../media/image10.jpeg"/><Relationship Id="rId4"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65882</xdr:colOff>
      <xdr:row>48</xdr:row>
      <xdr:rowOff>48419</xdr:rowOff>
    </xdr:from>
    <xdr:to>
      <xdr:col>34</xdr:col>
      <xdr:colOff>95249</xdr:colOff>
      <xdr:row>52</xdr:row>
      <xdr:rowOff>123095</xdr:rowOff>
    </xdr:to>
    <xdr:pic>
      <xdr:nvPicPr>
        <xdr:cNvPr id="13" name="図 12">
          <a:extLst>
            <a:ext uri="{FF2B5EF4-FFF2-40B4-BE49-F238E27FC236}">
              <a16:creationId xmlns:a16="http://schemas.microsoft.com/office/drawing/2014/main" id="{302B9971-AA6D-7484-6812-3D4BA0298A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38" t="18188" r="6142" b="63931"/>
        <a:stretch/>
      </xdr:blipFill>
      <xdr:spPr>
        <a:xfrm>
          <a:off x="65882" y="8954294"/>
          <a:ext cx="6101555" cy="890651"/>
        </a:xfrm>
        <a:prstGeom prst="rect">
          <a:avLst/>
        </a:prstGeom>
      </xdr:spPr>
    </xdr:pic>
    <xdr:clientData/>
  </xdr:twoCellAnchor>
  <xdr:twoCellAnchor editAs="oneCell">
    <xdr:from>
      <xdr:col>45</xdr:col>
      <xdr:colOff>141321</xdr:colOff>
      <xdr:row>42</xdr:row>
      <xdr:rowOff>164752</xdr:rowOff>
    </xdr:from>
    <xdr:to>
      <xdr:col>80</xdr:col>
      <xdr:colOff>47489</xdr:colOff>
      <xdr:row>48</xdr:row>
      <xdr:rowOff>155331</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78040" y="7903815"/>
          <a:ext cx="6156949" cy="1157391"/>
        </a:xfrm>
        <a:prstGeom prst="rect">
          <a:avLst/>
        </a:prstGeom>
        <a:noFill/>
      </xdr:spPr>
    </xdr:pic>
    <xdr:clientData/>
  </xdr:twoCellAnchor>
  <xdr:twoCellAnchor>
    <xdr:from>
      <xdr:col>0</xdr:col>
      <xdr:colOff>118253</xdr:colOff>
      <xdr:row>48</xdr:row>
      <xdr:rowOff>89506</xdr:rowOff>
    </xdr:from>
    <xdr:to>
      <xdr:col>1</xdr:col>
      <xdr:colOff>65336</xdr:colOff>
      <xdr:row>53</xdr:row>
      <xdr:rowOff>0</xdr:rowOff>
    </xdr:to>
    <xdr:sp macro="" textlink="">
      <xdr:nvSpPr>
        <xdr:cNvPr id="4" name="円/楕円 17">
          <a:extLst>
            <a:ext uri="{FF2B5EF4-FFF2-40B4-BE49-F238E27FC236}">
              <a16:creationId xmlns:a16="http://schemas.microsoft.com/office/drawing/2014/main" id="{00000000-0008-0000-0300-000004000000}"/>
            </a:ext>
          </a:extLst>
        </xdr:cNvPr>
        <xdr:cNvSpPr>
          <a:spLocks noChangeArrowheads="1"/>
        </xdr:cNvSpPr>
      </xdr:nvSpPr>
      <xdr:spPr bwMode="auto">
        <a:xfrm>
          <a:off x="118253" y="8585806"/>
          <a:ext cx="137583" cy="952402"/>
        </a:xfrm>
        <a:prstGeom prst="ellipse">
          <a:avLst/>
        </a:prstGeom>
        <a:noFill/>
        <a:ln w="9525" algn="ctr">
          <a:solidFill>
            <a:srgbClr val="000000"/>
          </a:solidFill>
          <a:round/>
          <a:headEnd/>
          <a:tailEnd/>
        </a:ln>
      </xdr:spPr>
    </xdr:sp>
    <xdr:clientData/>
  </xdr:twoCellAnchor>
  <xdr:oneCellAnchor>
    <xdr:from>
      <xdr:col>3</xdr:col>
      <xdr:colOff>25004</xdr:colOff>
      <xdr:row>47</xdr:row>
      <xdr:rowOff>237</xdr:rowOff>
    </xdr:from>
    <xdr:ext cx="1225904" cy="239415"/>
    <xdr:sp macro="" textlink="">
      <xdr:nvSpPr>
        <xdr:cNvPr id="5" name="Text Box 182">
          <a:extLst>
            <a:ext uri="{FF2B5EF4-FFF2-40B4-BE49-F238E27FC236}">
              <a16:creationId xmlns:a16="http://schemas.microsoft.com/office/drawing/2014/main" id="{00000000-0008-0000-0300-000005000000}"/>
            </a:ext>
          </a:extLst>
        </xdr:cNvPr>
        <xdr:cNvSpPr txBox="1">
          <a:spLocks noChangeArrowheads="1"/>
        </xdr:cNvSpPr>
      </xdr:nvSpPr>
      <xdr:spPr bwMode="auto">
        <a:xfrm>
          <a:off x="596504" y="8296512"/>
          <a:ext cx="1225904" cy="239415"/>
        </a:xfrm>
        <a:prstGeom prst="rect">
          <a:avLst/>
        </a:prstGeom>
        <a:solidFill>
          <a:srgbClr val="FFFFFF"/>
        </a:solidFill>
        <a:ln w="9525" algn="ctr">
          <a:solidFill>
            <a:srgbClr val="000000"/>
          </a:solidFill>
          <a:miter lim="800000"/>
          <a:headEnd/>
          <a:tailEnd/>
        </a:ln>
        <a:effectLst/>
      </xdr:spPr>
      <xdr:txBody>
        <a:bodyPr vertOverflow="clip" wrap="none" lIns="36000" tIns="36000" rIns="36000" bIns="36000" anchor="ctr" anchorCtr="0" upright="1">
          <a:spAutoFit/>
        </a:bodyPr>
        <a:lstStyle/>
        <a:p>
          <a:pPr algn="l" rtl="0">
            <a:defRPr sz="1000"/>
          </a:pPr>
          <a:r>
            <a:rPr lang="ja-JP" altLang="en-US" sz="1000" b="0" i="0" u="none" strike="noStrike" baseline="0">
              <a:solidFill>
                <a:srgbClr val="000000"/>
              </a:solidFill>
              <a:latin typeface="+mn-ea"/>
              <a:ea typeface="+mn-ea"/>
            </a:rPr>
            <a:t>「所属コード」欄です。</a:t>
          </a:r>
        </a:p>
      </xdr:txBody>
    </xdr:sp>
    <xdr:clientData/>
  </xdr:oneCellAnchor>
  <xdr:twoCellAnchor>
    <xdr:from>
      <xdr:col>1</xdr:col>
      <xdr:colOff>28663</xdr:colOff>
      <xdr:row>47</xdr:row>
      <xdr:rowOff>118702</xdr:rowOff>
    </xdr:from>
    <xdr:to>
      <xdr:col>3</xdr:col>
      <xdr:colOff>25004</xdr:colOff>
      <xdr:row>48</xdr:row>
      <xdr:rowOff>185306</xdr:rowOff>
    </xdr:to>
    <xdr:cxnSp macro="">
      <xdr:nvCxnSpPr>
        <xdr:cNvPr id="6" name="直線矢印コネクタ 6">
          <a:extLst>
            <a:ext uri="{FF2B5EF4-FFF2-40B4-BE49-F238E27FC236}">
              <a16:creationId xmlns:a16="http://schemas.microsoft.com/office/drawing/2014/main" id="{00000000-0008-0000-0300-000006000000}"/>
            </a:ext>
          </a:extLst>
        </xdr:cNvPr>
        <xdr:cNvCxnSpPr>
          <a:cxnSpLocks noChangeShapeType="1"/>
          <a:stCxn id="5" idx="1"/>
        </xdr:cNvCxnSpPr>
      </xdr:nvCxnSpPr>
      <xdr:spPr bwMode="auto">
        <a:xfrm flipH="1">
          <a:off x="219163" y="8414977"/>
          <a:ext cx="377341" cy="266629"/>
        </a:xfrm>
        <a:prstGeom prst="straightConnector1">
          <a:avLst/>
        </a:prstGeom>
        <a:noFill/>
        <a:ln w="9525" algn="ctr">
          <a:solidFill>
            <a:srgbClr val="000000"/>
          </a:solidFill>
          <a:round/>
          <a:headEnd/>
          <a:tailEnd type="arrow" w="med" len="med"/>
        </a:ln>
      </xdr:spPr>
    </xdr:cxnSp>
    <xdr:clientData/>
  </xdr:twoCellAnchor>
  <xdr:oneCellAnchor>
    <xdr:from>
      <xdr:col>2</xdr:col>
      <xdr:colOff>180746</xdr:colOff>
      <xdr:row>49</xdr:row>
      <xdr:rowOff>41253</xdr:rowOff>
    </xdr:from>
    <xdr:ext cx="1905000" cy="47624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44428" y="9133298"/>
          <a:ext cx="1905000" cy="476249"/>
        </a:xfrm>
        <a:prstGeom prst="rect">
          <a:avLst/>
        </a:prstGeom>
        <a:solidFill>
          <a:schemeClr val="bg1">
            <a:alpha val="99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ctr" anchorCtr="1">
          <a:noAutofit/>
        </a:bodyPr>
        <a:lstStyle/>
        <a:p>
          <a:r>
            <a:rPr kumimoji="1" lang="ja-JP" altLang="en-US" sz="1000" baseline="0"/>
            <a:t>所属コード「１」のため、その行を水色に塗ってください。</a:t>
          </a:r>
        </a:p>
      </xdr:txBody>
    </xdr:sp>
    <xdr:clientData/>
  </xdr:oneCellAnchor>
  <xdr:oneCellAnchor>
    <xdr:from>
      <xdr:col>22</xdr:col>
      <xdr:colOff>167636</xdr:colOff>
      <xdr:row>50</xdr:row>
      <xdr:rowOff>97999</xdr:rowOff>
    </xdr:from>
    <xdr:ext cx="2047875" cy="476249"/>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168136" y="9389204"/>
          <a:ext cx="2047875" cy="476249"/>
        </a:xfrm>
        <a:prstGeom prst="rect">
          <a:avLst/>
        </a:prstGeom>
        <a:solidFill>
          <a:schemeClr val="bg1">
            <a:alpha val="99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ctr" anchorCtr="1">
          <a:noAutofit/>
        </a:bodyPr>
        <a:lstStyle/>
        <a:p>
          <a:r>
            <a:rPr kumimoji="1" lang="ja-JP" altLang="en-US" sz="1000" baseline="0"/>
            <a:t>昨年度から変更がある箇所はセルを黄色に塗り、赤字にしてください。</a:t>
          </a:r>
        </a:p>
      </xdr:txBody>
    </xdr:sp>
    <xdr:clientData/>
  </xdr:oneCellAnchor>
  <xdr:twoCellAnchor>
    <xdr:from>
      <xdr:col>1</xdr:col>
      <xdr:colOff>46470</xdr:colOff>
      <xdr:row>50</xdr:row>
      <xdr:rowOff>147204</xdr:rowOff>
    </xdr:from>
    <xdr:to>
      <xdr:col>2</xdr:col>
      <xdr:colOff>168852</xdr:colOff>
      <xdr:row>52</xdr:row>
      <xdr:rowOff>2309</xdr:rowOff>
    </xdr:to>
    <xdr:cxnSp macro="">
      <xdr:nvCxnSpPr>
        <xdr:cNvPr id="9" name="直線矢印コネクタ 8">
          <a:extLst>
            <a:ext uri="{FF2B5EF4-FFF2-40B4-BE49-F238E27FC236}">
              <a16:creationId xmlns:a16="http://schemas.microsoft.com/office/drawing/2014/main" id="{00000000-0008-0000-0300-000009000000}"/>
            </a:ext>
          </a:extLst>
        </xdr:cNvPr>
        <xdr:cNvCxnSpPr>
          <a:cxnSpLocks/>
        </xdr:cNvCxnSpPr>
      </xdr:nvCxnSpPr>
      <xdr:spPr bwMode="auto">
        <a:xfrm flipH="1">
          <a:off x="228311" y="9438409"/>
          <a:ext cx="304223" cy="253423"/>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20</xdr:col>
      <xdr:colOff>82262</xdr:colOff>
      <xdr:row>51</xdr:row>
      <xdr:rowOff>4329</xdr:rowOff>
    </xdr:from>
    <xdr:to>
      <xdr:col>22</xdr:col>
      <xdr:colOff>164461</xdr:colOff>
      <xdr:row>51</xdr:row>
      <xdr:rowOff>136965</xdr:rowOff>
    </xdr:to>
    <xdr:cxnSp macro="">
      <xdr:nvCxnSpPr>
        <xdr:cNvPr id="10" name="直線矢印コネクタ 9">
          <a:extLst>
            <a:ext uri="{FF2B5EF4-FFF2-40B4-BE49-F238E27FC236}">
              <a16:creationId xmlns:a16="http://schemas.microsoft.com/office/drawing/2014/main" id="{00000000-0008-0000-0300-00000A000000}"/>
            </a:ext>
          </a:extLst>
        </xdr:cNvPr>
        <xdr:cNvCxnSpPr>
          <a:stCxn id="8" idx="1"/>
        </xdr:cNvCxnSpPr>
      </xdr:nvCxnSpPr>
      <xdr:spPr bwMode="auto">
        <a:xfrm flipH="1" flipV="1">
          <a:off x="3719080" y="9494693"/>
          <a:ext cx="445881" cy="13263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211065</xdr:colOff>
      <xdr:row>1</xdr:row>
      <xdr:rowOff>77438</xdr:rowOff>
    </xdr:from>
    <xdr:to>
      <xdr:col>11</xdr:col>
      <xdr:colOff>348029</xdr:colOff>
      <xdr:row>6</xdr:row>
      <xdr:rowOff>163163</xdr:rowOff>
    </xdr:to>
    <xdr:grpSp>
      <xdr:nvGrpSpPr>
        <xdr:cNvPr id="2" name="グループ化 7">
          <a:extLst>
            <a:ext uri="{FF2B5EF4-FFF2-40B4-BE49-F238E27FC236}">
              <a16:creationId xmlns:a16="http://schemas.microsoft.com/office/drawing/2014/main" id="{00000000-0008-0000-0400-000002000000}"/>
            </a:ext>
          </a:extLst>
        </xdr:cNvPr>
        <xdr:cNvGrpSpPr>
          <a:grpSpLocks/>
        </xdr:cNvGrpSpPr>
      </xdr:nvGrpSpPr>
      <xdr:grpSpPr bwMode="auto">
        <a:xfrm>
          <a:off x="3144765" y="295152"/>
          <a:ext cx="3151400" cy="1089479"/>
          <a:chOff x="7812478" y="1644065"/>
          <a:chExt cx="3531211" cy="1581150"/>
        </a:xfrm>
      </xdr:grpSpPr>
      <xdr:pic>
        <xdr:nvPicPr>
          <xdr:cNvPr id="3" name="Picture 5" descr="http://www.geocities.co.jp/excelgame/p/s7.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b="12169"/>
          <a:stretch>
            <a:fillRect/>
          </a:stretch>
        </xdr:blipFill>
        <xdr:spPr bwMode="auto">
          <a:xfrm>
            <a:off x="7812478" y="1644065"/>
            <a:ext cx="3531211" cy="1581150"/>
          </a:xfrm>
          <a:prstGeom prst="rect">
            <a:avLst/>
          </a:prstGeom>
          <a:noFill/>
          <a:ln w="9525">
            <a:noFill/>
            <a:miter lim="800000"/>
            <a:headEnd/>
            <a:tailEnd/>
          </a:ln>
        </xdr:spPr>
      </xdr:pic>
      <xdr:sp macro="" textlink="">
        <xdr:nvSpPr>
          <xdr:cNvPr id="4" name="円/楕円 3">
            <a:extLst>
              <a:ext uri="{FF2B5EF4-FFF2-40B4-BE49-F238E27FC236}">
                <a16:creationId xmlns:a16="http://schemas.microsoft.com/office/drawing/2014/main" id="{00000000-0008-0000-0400-000004000000}"/>
              </a:ext>
            </a:extLst>
          </xdr:cNvPr>
          <xdr:cNvSpPr/>
        </xdr:nvSpPr>
        <xdr:spPr>
          <a:xfrm>
            <a:off x="9835987" y="2296851"/>
            <a:ext cx="1079244" cy="400291"/>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editAs="oneCell">
    <xdr:from>
      <xdr:col>1</xdr:col>
      <xdr:colOff>6596</xdr:colOff>
      <xdr:row>53</xdr:row>
      <xdr:rowOff>5861</xdr:rowOff>
    </xdr:from>
    <xdr:to>
      <xdr:col>1</xdr:col>
      <xdr:colOff>260833</xdr:colOff>
      <xdr:row>53</xdr:row>
      <xdr:rowOff>196361</xdr:rowOff>
    </xdr:to>
    <xdr:pic>
      <xdr:nvPicPr>
        <xdr:cNvPr id="5" name="Picture 1" descr="Office ボタンのイメージ">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5888" y="10580076"/>
          <a:ext cx="254237" cy="190500"/>
        </a:xfrm>
        <a:prstGeom prst="rect">
          <a:avLst/>
        </a:prstGeom>
        <a:noFill/>
        <a:ln w="9525">
          <a:noFill/>
          <a:miter lim="800000"/>
          <a:headEnd/>
          <a:tailEnd/>
        </a:ln>
      </xdr:spPr>
    </xdr:pic>
    <xdr:clientData/>
  </xdr:twoCellAnchor>
  <xdr:twoCellAnchor editAs="oneCell">
    <xdr:from>
      <xdr:col>5</xdr:col>
      <xdr:colOff>336125</xdr:colOff>
      <xdr:row>11</xdr:row>
      <xdr:rowOff>162227</xdr:rowOff>
    </xdr:from>
    <xdr:to>
      <xdr:col>10</xdr:col>
      <xdr:colOff>29818</xdr:colOff>
      <xdr:row>16</xdr:row>
      <xdr:rowOff>131380</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2292413" y="2352977"/>
          <a:ext cx="3071405" cy="958288"/>
        </a:xfrm>
        <a:prstGeom prst="rect">
          <a:avLst/>
        </a:prstGeom>
      </xdr:spPr>
    </xdr:pic>
    <xdr:clientData/>
  </xdr:twoCellAnchor>
  <xdr:twoCellAnchor editAs="oneCell">
    <xdr:from>
      <xdr:col>5</xdr:col>
      <xdr:colOff>335161</xdr:colOff>
      <xdr:row>16</xdr:row>
      <xdr:rowOff>129861</xdr:rowOff>
    </xdr:from>
    <xdr:to>
      <xdr:col>8</xdr:col>
      <xdr:colOff>413845</xdr:colOff>
      <xdr:row>24</xdr:row>
      <xdr:rowOff>31147</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2297311" y="3339786"/>
          <a:ext cx="1859859" cy="1501486"/>
        </a:xfrm>
        <a:prstGeom prst="rect">
          <a:avLst/>
        </a:prstGeom>
      </xdr:spPr>
    </xdr:pic>
    <xdr:clientData/>
  </xdr:twoCellAnchor>
  <xdr:twoCellAnchor editAs="oneCell">
    <xdr:from>
      <xdr:col>6</xdr:col>
      <xdr:colOff>280700</xdr:colOff>
      <xdr:row>24</xdr:row>
      <xdr:rowOff>52475</xdr:rowOff>
    </xdr:from>
    <xdr:to>
      <xdr:col>10</xdr:col>
      <xdr:colOff>234463</xdr:colOff>
      <xdr:row>32</xdr:row>
      <xdr:rowOff>159326</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5"/>
        <a:stretch>
          <a:fillRect/>
        </a:stretch>
      </xdr:blipFill>
      <xdr:spPr>
        <a:xfrm>
          <a:off x="3372662" y="4814975"/>
          <a:ext cx="2195801" cy="1689466"/>
        </a:xfrm>
        <a:prstGeom prst="rect">
          <a:avLst/>
        </a:prstGeom>
      </xdr:spPr>
    </xdr:pic>
    <xdr:clientData/>
  </xdr:twoCellAnchor>
  <xdr:twoCellAnchor editAs="oneCell">
    <xdr:from>
      <xdr:col>6</xdr:col>
      <xdr:colOff>125062</xdr:colOff>
      <xdr:row>32</xdr:row>
      <xdr:rowOff>188830</xdr:rowOff>
    </xdr:from>
    <xdr:to>
      <xdr:col>10</xdr:col>
      <xdr:colOff>427994</xdr:colOff>
      <xdr:row>38</xdr:row>
      <xdr:rowOff>197067</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6"/>
        <a:stretch>
          <a:fillRect/>
        </a:stretch>
      </xdr:blipFill>
      <xdr:spPr>
        <a:xfrm>
          <a:off x="3217024" y="6533945"/>
          <a:ext cx="2544970" cy="1195199"/>
        </a:xfrm>
        <a:prstGeom prst="rect">
          <a:avLst/>
        </a:prstGeom>
      </xdr:spPr>
    </xdr:pic>
    <xdr:clientData/>
  </xdr:twoCellAnchor>
  <xdr:twoCellAnchor editAs="oneCell">
    <xdr:from>
      <xdr:col>5</xdr:col>
      <xdr:colOff>866348</xdr:colOff>
      <xdr:row>39</xdr:row>
      <xdr:rowOff>13138</xdr:rowOff>
    </xdr:from>
    <xdr:to>
      <xdr:col>9</xdr:col>
      <xdr:colOff>993639</xdr:colOff>
      <xdr:row>48</xdr:row>
      <xdr:rowOff>26604</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a:stretch>
          <a:fillRect/>
        </a:stretch>
      </xdr:blipFill>
      <xdr:spPr>
        <a:xfrm>
          <a:off x="2822636" y="7743042"/>
          <a:ext cx="2340022" cy="1793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xdr:colOff>
      <xdr:row>1</xdr:row>
      <xdr:rowOff>42071</xdr:rowOff>
    </xdr:from>
    <xdr:to>
      <xdr:col>14</xdr:col>
      <xdr:colOff>306785</xdr:colOff>
      <xdr:row>12</xdr:row>
      <xdr:rowOff>141763</xdr:rowOff>
    </xdr:to>
    <xdr:pic>
      <xdr:nvPicPr>
        <xdr:cNvPr id="75" name="図 74">
          <a:extLst>
            <a:ext uri="{FF2B5EF4-FFF2-40B4-BE49-F238E27FC236}">
              <a16:creationId xmlns:a16="http://schemas.microsoft.com/office/drawing/2014/main" id="{17499CF1-E7C6-BFFA-9363-928CAF4AF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0" t="7717" r="45770" b="69453"/>
        <a:stretch/>
      </xdr:blipFill>
      <xdr:spPr>
        <a:xfrm>
          <a:off x="11906" y="262337"/>
          <a:ext cx="6474223" cy="2190747"/>
        </a:xfrm>
        <a:prstGeom prst="rect">
          <a:avLst/>
        </a:prstGeom>
      </xdr:spPr>
    </xdr:pic>
    <xdr:clientData/>
  </xdr:twoCellAnchor>
  <xdr:oneCellAnchor>
    <xdr:from>
      <xdr:col>13</xdr:col>
      <xdr:colOff>0</xdr:colOff>
      <xdr:row>2</xdr:row>
      <xdr:rowOff>0</xdr:rowOff>
    </xdr:from>
    <xdr:ext cx="184731" cy="264560"/>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66737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26</xdr:row>
      <xdr:rowOff>0</xdr:rowOff>
    </xdr:from>
    <xdr:ext cx="184731" cy="26456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1337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133350</xdr:colOff>
      <xdr:row>26</xdr:row>
      <xdr:rowOff>0</xdr:rowOff>
    </xdr:from>
    <xdr:ext cx="184731" cy="264560"/>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9240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116</xdr:row>
      <xdr:rowOff>0</xdr:rowOff>
    </xdr:from>
    <xdr:ext cx="184731" cy="26456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3133725"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133350</xdr:colOff>
      <xdr:row>116</xdr:row>
      <xdr:rowOff>0</xdr:rowOff>
    </xdr:from>
    <xdr:ext cx="184731" cy="264560"/>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476375"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57091</xdr:colOff>
      <xdr:row>1</xdr:row>
      <xdr:rowOff>175604</xdr:rowOff>
    </xdr:from>
    <xdr:ext cx="164592" cy="203064"/>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908388" y="39587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①</a:t>
          </a:r>
        </a:p>
      </xdr:txBody>
    </xdr:sp>
    <xdr:clientData/>
  </xdr:oneCellAnchor>
  <xdr:oneCellAnchor>
    <xdr:from>
      <xdr:col>7</xdr:col>
      <xdr:colOff>210829</xdr:colOff>
      <xdr:row>1</xdr:row>
      <xdr:rowOff>112693</xdr:rowOff>
    </xdr:from>
    <xdr:ext cx="164592" cy="203064"/>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2359907" y="33295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②</a:t>
          </a:r>
        </a:p>
      </xdr:txBody>
    </xdr:sp>
    <xdr:clientData/>
  </xdr:oneCellAnchor>
  <xdr:oneCellAnchor>
    <xdr:from>
      <xdr:col>11</xdr:col>
      <xdr:colOff>109196</xdr:colOff>
      <xdr:row>2</xdr:row>
      <xdr:rowOff>71846</xdr:rowOff>
    </xdr:from>
    <xdr:ext cx="164592" cy="203064"/>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109696" y="48261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②</a:t>
          </a:r>
        </a:p>
      </xdr:txBody>
    </xdr:sp>
    <xdr:clientData/>
  </xdr:oneCellAnchor>
  <xdr:oneCellAnchor>
    <xdr:from>
      <xdr:col>1</xdr:col>
      <xdr:colOff>120739</xdr:colOff>
      <xdr:row>13</xdr:row>
      <xdr:rowOff>140535</xdr:rowOff>
    </xdr:from>
    <xdr:ext cx="164592" cy="203064"/>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45755" y="264680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④</a:t>
          </a:r>
        </a:p>
      </xdr:txBody>
    </xdr:sp>
    <xdr:clientData/>
  </xdr:oneCellAnchor>
  <xdr:oneCellAnchor>
    <xdr:from>
      <xdr:col>3</xdr:col>
      <xdr:colOff>406417</xdr:colOff>
      <xdr:row>13</xdr:row>
      <xdr:rowOff>155054</xdr:rowOff>
    </xdr:from>
    <xdr:ext cx="164592" cy="203064"/>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829089" y="266132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⑤</a:t>
          </a:r>
        </a:p>
      </xdr:txBody>
    </xdr:sp>
    <xdr:clientData/>
  </xdr:oneCellAnchor>
  <xdr:oneCellAnchor>
    <xdr:from>
      <xdr:col>5</xdr:col>
      <xdr:colOff>415839</xdr:colOff>
      <xdr:row>13</xdr:row>
      <xdr:rowOff>151817</xdr:rowOff>
    </xdr:from>
    <xdr:ext cx="164592" cy="203064"/>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1707667" y="2658083"/>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⑥</a:t>
          </a:r>
        </a:p>
      </xdr:txBody>
    </xdr:sp>
    <xdr:clientData/>
  </xdr:oneCellAnchor>
  <xdr:oneCellAnchor>
    <xdr:from>
      <xdr:col>6</xdr:col>
      <xdr:colOff>383318</xdr:colOff>
      <xdr:row>13</xdr:row>
      <xdr:rowOff>157446</xdr:rowOff>
    </xdr:from>
    <xdr:ext cx="164592" cy="203064"/>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2097818" y="266252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⑦</a:t>
          </a:r>
        </a:p>
      </xdr:txBody>
    </xdr:sp>
    <xdr:clientData/>
  </xdr:oneCellAnchor>
  <xdr:twoCellAnchor>
    <xdr:from>
      <xdr:col>2</xdr:col>
      <xdr:colOff>104012</xdr:colOff>
      <xdr:row>13</xdr:row>
      <xdr:rowOff>19003</xdr:rowOff>
    </xdr:from>
    <xdr:to>
      <xdr:col>5</xdr:col>
      <xdr:colOff>153594</xdr:colOff>
      <xdr:row>13</xdr:row>
      <xdr:rowOff>142878</xdr:rowOff>
    </xdr:to>
    <xdr:sp macro="" textlink="">
      <xdr:nvSpPr>
        <xdr:cNvPr id="23" name="左中かっこ 22">
          <a:extLst>
            <a:ext uri="{FF2B5EF4-FFF2-40B4-BE49-F238E27FC236}">
              <a16:creationId xmlns:a16="http://schemas.microsoft.com/office/drawing/2014/main" id="{00000000-0008-0000-0500-000017000000}"/>
            </a:ext>
          </a:extLst>
        </xdr:cNvPr>
        <xdr:cNvSpPr/>
      </xdr:nvSpPr>
      <xdr:spPr bwMode="auto">
        <a:xfrm rot="16200000">
          <a:off x="837795" y="2041517"/>
          <a:ext cx="123875" cy="1091379"/>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5</xdr:col>
      <xdr:colOff>218286</xdr:colOff>
      <xdr:row>13</xdr:row>
      <xdr:rowOff>13048</xdr:rowOff>
    </xdr:from>
    <xdr:to>
      <xdr:col>6</xdr:col>
      <xdr:colOff>370685</xdr:colOff>
      <xdr:row>13</xdr:row>
      <xdr:rowOff>136923</xdr:rowOff>
    </xdr:to>
    <xdr:sp macro="" textlink="">
      <xdr:nvSpPr>
        <xdr:cNvPr id="24" name="左中かっこ 23">
          <a:extLst>
            <a:ext uri="{FF2B5EF4-FFF2-40B4-BE49-F238E27FC236}">
              <a16:creationId xmlns:a16="http://schemas.microsoft.com/office/drawing/2014/main" id="{00000000-0008-0000-0500-000018000000}"/>
            </a:ext>
          </a:extLst>
        </xdr:cNvPr>
        <xdr:cNvSpPr/>
      </xdr:nvSpPr>
      <xdr:spPr bwMode="auto">
        <a:xfrm rot="16200000">
          <a:off x="1738688" y="2290740"/>
          <a:ext cx="123875" cy="581024"/>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oneCellAnchor>
    <xdr:from>
      <xdr:col>7</xdr:col>
      <xdr:colOff>375312</xdr:colOff>
      <xdr:row>13</xdr:row>
      <xdr:rowOff>152014</xdr:rowOff>
    </xdr:from>
    <xdr:ext cx="164592" cy="203064"/>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2518437" y="265708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⑧</a:t>
          </a:r>
        </a:p>
      </xdr:txBody>
    </xdr:sp>
    <xdr:clientData/>
  </xdr:oneCellAnchor>
  <xdr:oneCellAnchor>
    <xdr:from>
      <xdr:col>9</xdr:col>
      <xdr:colOff>53883</xdr:colOff>
      <xdr:row>13</xdr:row>
      <xdr:rowOff>159553</xdr:rowOff>
    </xdr:from>
    <xdr:ext cx="164592" cy="203064"/>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054258" y="2664628"/>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⑨</a:t>
          </a:r>
        </a:p>
      </xdr:txBody>
    </xdr:sp>
    <xdr:clientData/>
  </xdr:oneCellAnchor>
  <xdr:oneCellAnchor>
    <xdr:from>
      <xdr:col>12</xdr:col>
      <xdr:colOff>392188</xdr:colOff>
      <xdr:row>13</xdr:row>
      <xdr:rowOff>146580</xdr:rowOff>
    </xdr:from>
    <xdr:ext cx="164592" cy="203064"/>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5145163" y="2651655"/>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⑪</a:t>
          </a:r>
        </a:p>
      </xdr:txBody>
    </xdr:sp>
    <xdr:clientData/>
  </xdr:oneCellAnchor>
  <xdr:oneCellAnchor>
    <xdr:from>
      <xdr:col>9</xdr:col>
      <xdr:colOff>516394</xdr:colOff>
      <xdr:row>13</xdr:row>
      <xdr:rowOff>162018</xdr:rowOff>
    </xdr:from>
    <xdr:ext cx="164592" cy="203064"/>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3516769" y="2667093"/>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⑩</a:t>
          </a:r>
        </a:p>
      </xdr:txBody>
    </xdr:sp>
    <xdr:clientData/>
  </xdr:oneCellAnchor>
  <xdr:twoCellAnchor>
    <xdr:from>
      <xdr:col>7</xdr:col>
      <xdr:colOff>160064</xdr:colOff>
      <xdr:row>13</xdr:row>
      <xdr:rowOff>7094</xdr:rowOff>
    </xdr:from>
    <xdr:to>
      <xdr:col>8</xdr:col>
      <xdr:colOff>322659</xdr:colOff>
      <xdr:row>13</xdr:row>
      <xdr:rowOff>130969</xdr:rowOff>
    </xdr:to>
    <xdr:sp macro="" textlink="">
      <xdr:nvSpPr>
        <xdr:cNvPr id="29" name="左中かっこ 28">
          <a:extLst>
            <a:ext uri="{FF2B5EF4-FFF2-40B4-BE49-F238E27FC236}">
              <a16:creationId xmlns:a16="http://schemas.microsoft.com/office/drawing/2014/main" id="{00000000-0008-0000-0500-00001D000000}"/>
            </a:ext>
          </a:extLst>
        </xdr:cNvPr>
        <xdr:cNvSpPr/>
      </xdr:nvSpPr>
      <xdr:spPr bwMode="auto">
        <a:xfrm rot="16200000">
          <a:off x="2542814" y="2279688"/>
          <a:ext cx="123875" cy="591220"/>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10</xdr:col>
      <xdr:colOff>427039</xdr:colOff>
      <xdr:row>13</xdr:row>
      <xdr:rowOff>2330</xdr:rowOff>
    </xdr:from>
    <xdr:to>
      <xdr:col>14</xdr:col>
      <xdr:colOff>292894</xdr:colOff>
      <xdr:row>13</xdr:row>
      <xdr:rowOff>123030</xdr:rowOff>
    </xdr:to>
    <xdr:sp macro="" textlink="">
      <xdr:nvSpPr>
        <xdr:cNvPr id="30" name="左中かっこ 29">
          <a:extLst>
            <a:ext uri="{FF2B5EF4-FFF2-40B4-BE49-F238E27FC236}">
              <a16:creationId xmlns:a16="http://schemas.microsoft.com/office/drawing/2014/main" id="{00000000-0008-0000-0500-00001E000000}"/>
            </a:ext>
          </a:extLst>
        </xdr:cNvPr>
        <xdr:cNvSpPr/>
      </xdr:nvSpPr>
      <xdr:spPr bwMode="auto">
        <a:xfrm rot="16200000">
          <a:off x="5162129" y="1325140"/>
          <a:ext cx="120700" cy="2485230"/>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3401</xdr:colOff>
      <xdr:row>12</xdr:row>
      <xdr:rowOff>146957</xdr:rowOff>
    </xdr:from>
    <xdr:to>
      <xdr:col>2</xdr:col>
      <xdr:colOff>39976</xdr:colOff>
      <xdr:row>13</xdr:row>
      <xdr:rowOff>107991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flipH="1" flipV="1">
          <a:off x="253432" y="2462723"/>
          <a:ext cx="36575" cy="15153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43340</xdr:colOff>
      <xdr:row>12</xdr:row>
      <xdr:rowOff>147176</xdr:rowOff>
    </xdr:from>
    <xdr:to>
      <xdr:col>7</xdr:col>
      <xdr:colOff>64722</xdr:colOff>
      <xdr:row>13</xdr:row>
      <xdr:rowOff>110615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flipV="1">
          <a:off x="2192418" y="2462942"/>
          <a:ext cx="21382" cy="15393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140942</xdr:colOff>
      <xdr:row>12</xdr:row>
      <xdr:rowOff>149117</xdr:rowOff>
    </xdr:from>
    <xdr:to>
      <xdr:col>9</xdr:col>
      <xdr:colOff>157656</xdr:colOff>
      <xdr:row>13</xdr:row>
      <xdr:rowOff>103667</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flipV="1">
          <a:off x="3274667" y="2158892"/>
          <a:ext cx="16714" cy="126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10</xdr:col>
      <xdr:colOff>43065</xdr:colOff>
      <xdr:row>12</xdr:row>
      <xdr:rowOff>149117</xdr:rowOff>
    </xdr:from>
    <xdr:to>
      <xdr:col>10</xdr:col>
      <xdr:colOff>58463</xdr:colOff>
      <xdr:row>13</xdr:row>
      <xdr:rowOff>85667</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flipV="1">
          <a:off x="3757815" y="2158892"/>
          <a:ext cx="15398" cy="108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11</xdr:col>
      <xdr:colOff>606271</xdr:colOff>
      <xdr:row>108</xdr:row>
      <xdr:rowOff>30356</xdr:rowOff>
    </xdr:from>
    <xdr:to>
      <xdr:col>14</xdr:col>
      <xdr:colOff>540127</xdr:colOff>
      <xdr:row>112</xdr:row>
      <xdr:rowOff>96257</xdr:rowOff>
    </xdr:to>
    <xdr:grpSp>
      <xdr:nvGrpSpPr>
        <xdr:cNvPr id="71" name="グループ化 70">
          <a:extLst>
            <a:ext uri="{FF2B5EF4-FFF2-40B4-BE49-F238E27FC236}">
              <a16:creationId xmlns:a16="http://schemas.microsoft.com/office/drawing/2014/main" id="{00000000-0008-0000-0500-000047000000}"/>
            </a:ext>
          </a:extLst>
        </xdr:cNvPr>
        <xdr:cNvGrpSpPr/>
      </xdr:nvGrpSpPr>
      <xdr:grpSpPr>
        <a:xfrm>
          <a:off x="4614482" y="20535867"/>
          <a:ext cx="2122791" cy="831076"/>
          <a:chOff x="3527603" y="18712931"/>
          <a:chExt cx="2448673" cy="934618"/>
        </a:xfrm>
      </xdr:grpSpPr>
      <xdr:pic>
        <xdr:nvPicPr>
          <xdr:cNvPr id="4" name="Picture 10">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27603" y="18712931"/>
            <a:ext cx="2448673" cy="934618"/>
          </a:xfrm>
          <a:prstGeom prst="rect">
            <a:avLst/>
          </a:prstGeom>
          <a:noFill/>
        </xdr:spPr>
      </xdr:pic>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5002896" y="18793798"/>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③</a:t>
            </a:r>
          </a:p>
        </xdr:txBody>
      </xdr:sp>
    </xdr:grpSp>
    <xdr:clientData/>
  </xdr:twoCellAnchor>
  <xdr:twoCellAnchor>
    <xdr:from>
      <xdr:col>1</xdr:col>
      <xdr:colOff>45217</xdr:colOff>
      <xdr:row>118</xdr:row>
      <xdr:rowOff>178646</xdr:rowOff>
    </xdr:from>
    <xdr:to>
      <xdr:col>13</xdr:col>
      <xdr:colOff>54191</xdr:colOff>
      <xdr:row>120</xdr:row>
      <xdr:rowOff>163855</xdr:rowOff>
    </xdr:to>
    <xdr:grpSp>
      <xdr:nvGrpSpPr>
        <xdr:cNvPr id="70" name="グループ化 69">
          <a:extLst>
            <a:ext uri="{FF2B5EF4-FFF2-40B4-BE49-F238E27FC236}">
              <a16:creationId xmlns:a16="http://schemas.microsoft.com/office/drawing/2014/main" id="{00000000-0008-0000-0500-000046000000}"/>
            </a:ext>
          </a:extLst>
        </xdr:cNvPr>
        <xdr:cNvGrpSpPr/>
      </xdr:nvGrpSpPr>
      <xdr:grpSpPr>
        <a:xfrm>
          <a:off x="173578" y="22595507"/>
          <a:ext cx="5312584" cy="359859"/>
          <a:chOff x="248635" y="20890595"/>
          <a:chExt cx="5529140" cy="366209"/>
        </a:xfrm>
      </xdr:grpSpPr>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H="1" flipV="1">
            <a:off x="1376533" y="20926488"/>
            <a:ext cx="49305" cy="14565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173856" y="20927082"/>
            <a:ext cx="474"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nvGrpSpPr>
          <xdr:cNvPr id="69" name="グループ化 68">
            <a:extLst>
              <a:ext uri="{FF2B5EF4-FFF2-40B4-BE49-F238E27FC236}">
                <a16:creationId xmlns:a16="http://schemas.microsoft.com/office/drawing/2014/main" id="{00000000-0008-0000-0500-000045000000}"/>
              </a:ext>
            </a:extLst>
          </xdr:cNvPr>
          <xdr:cNvGrpSpPr/>
        </xdr:nvGrpSpPr>
        <xdr:grpSpPr>
          <a:xfrm>
            <a:off x="248635" y="20890595"/>
            <a:ext cx="5529140" cy="366209"/>
            <a:chOff x="248635" y="20923440"/>
            <a:chExt cx="5529140" cy="366209"/>
          </a:xfrm>
        </xdr:grpSpPr>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5696464" y="20936092"/>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793560" y="20925632"/>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直線コネクタ 54">
              <a:extLst>
                <a:ext uri="{FF2B5EF4-FFF2-40B4-BE49-F238E27FC236}">
                  <a16:creationId xmlns:a16="http://schemas.microsoft.com/office/drawing/2014/main" id="{00000000-0008-0000-0500-000037000000}"/>
                </a:ext>
              </a:extLst>
            </xdr:cNvPr>
            <xdr:cNvCxnSpPr>
              <a:stCxn id="46" idx="0"/>
            </xdr:cNvCxnSpPr>
          </xdr:nvCxnSpPr>
          <xdr:spPr bwMode="auto">
            <a:xfrm flipV="1">
              <a:off x="5095170" y="20923440"/>
              <a:ext cx="3601" cy="15737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nvGrpSpPr>
            <xdr:cNvPr id="68" name="グループ化 67">
              <a:extLst>
                <a:ext uri="{FF2B5EF4-FFF2-40B4-BE49-F238E27FC236}">
                  <a16:creationId xmlns:a16="http://schemas.microsoft.com/office/drawing/2014/main" id="{00000000-0008-0000-0500-000044000000}"/>
                </a:ext>
              </a:extLst>
            </xdr:cNvPr>
            <xdr:cNvGrpSpPr/>
          </xdr:nvGrpSpPr>
          <xdr:grpSpPr>
            <a:xfrm>
              <a:off x="248635" y="20927081"/>
              <a:ext cx="5529140" cy="362568"/>
              <a:chOff x="248635" y="20927081"/>
              <a:chExt cx="5529140" cy="362568"/>
            </a:xfrm>
          </xdr:grpSpPr>
          <xdr:grpSp>
            <xdr:nvGrpSpPr>
              <xdr:cNvPr id="66" name="グループ化 65">
                <a:extLst>
                  <a:ext uri="{FF2B5EF4-FFF2-40B4-BE49-F238E27FC236}">
                    <a16:creationId xmlns:a16="http://schemas.microsoft.com/office/drawing/2014/main" id="{00000000-0008-0000-0500-000042000000}"/>
                  </a:ext>
                </a:extLst>
              </xdr:cNvPr>
              <xdr:cNvGrpSpPr/>
            </xdr:nvGrpSpPr>
            <xdr:grpSpPr>
              <a:xfrm>
                <a:off x="248635" y="20933381"/>
                <a:ext cx="5529140" cy="356268"/>
                <a:chOff x="248635" y="20933381"/>
                <a:chExt cx="5529140" cy="356268"/>
              </a:xfrm>
            </xdr:grpSpPr>
            <xdr:grpSp>
              <xdr:nvGrpSpPr>
                <xdr:cNvPr id="65" name="グループ化 64">
                  <a:extLst>
                    <a:ext uri="{FF2B5EF4-FFF2-40B4-BE49-F238E27FC236}">
                      <a16:creationId xmlns:a16="http://schemas.microsoft.com/office/drawing/2014/main" id="{00000000-0008-0000-0500-000041000000}"/>
                    </a:ext>
                  </a:extLst>
                </xdr:cNvPr>
                <xdr:cNvGrpSpPr/>
              </xdr:nvGrpSpPr>
              <xdr:grpSpPr>
                <a:xfrm>
                  <a:off x="1438820" y="20933381"/>
                  <a:ext cx="4338955" cy="356268"/>
                  <a:chOff x="1438820" y="20933381"/>
                  <a:chExt cx="4338955" cy="356268"/>
                </a:xfrm>
              </xdr:grpSpPr>
              <xdr:sp macro="" textlink="">
                <xdr:nvSpPr>
                  <xdr:cNvPr id="40" name="左中かっこ 39">
                    <a:extLst>
                      <a:ext uri="{FF2B5EF4-FFF2-40B4-BE49-F238E27FC236}">
                        <a16:creationId xmlns:a16="http://schemas.microsoft.com/office/drawing/2014/main" id="{00000000-0008-0000-0500-000028000000}"/>
                      </a:ext>
                    </a:extLst>
                  </xdr:cNvPr>
                  <xdr:cNvSpPr/>
                </xdr:nvSpPr>
                <xdr:spPr bwMode="auto">
                  <a:xfrm rot="16200000">
                    <a:off x="1707803" y="20664398"/>
                    <a:ext cx="127050" cy="665015"/>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678701" y="2107490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⑲</a:t>
                    </a:r>
                  </a:p>
                </xdr:txBody>
              </xdr:sp>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2091560" y="21082784"/>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⑳</a:t>
                    </a:r>
                  </a:p>
                </xdr:txBody>
              </xdr:sp>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3360356" y="21086585"/>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㉑</a:t>
                    </a:r>
                  </a:p>
                </xdr:txBody>
              </xdr:sp>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4711264" y="2107950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㉒</a:t>
                    </a:r>
                  </a:p>
                </xdr:txBody>
              </xdr:sp>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5012874" y="21080813"/>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㉓</a:t>
                    </a:r>
                  </a:p>
                </xdr:txBody>
              </xdr:sp>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5613183" y="2107917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㉔</a:t>
                    </a:r>
                  </a:p>
                </xdr:txBody>
              </xdr:sp>
              <xdr:sp macro="" textlink="">
                <xdr:nvSpPr>
                  <xdr:cNvPr id="48" name="左中かっこ 47">
                    <a:extLst>
                      <a:ext uri="{FF2B5EF4-FFF2-40B4-BE49-F238E27FC236}">
                        <a16:creationId xmlns:a16="http://schemas.microsoft.com/office/drawing/2014/main" id="{00000000-0008-0000-0500-000030000000}"/>
                      </a:ext>
                    </a:extLst>
                  </xdr:cNvPr>
                  <xdr:cNvSpPr/>
                </xdr:nvSpPr>
                <xdr:spPr bwMode="auto">
                  <a:xfrm rot="16200000">
                    <a:off x="3365971" y="19855059"/>
                    <a:ext cx="127050" cy="2302751"/>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grpSp>
              <xdr:nvGrpSpPr>
                <xdr:cNvPr id="64" name="グループ化 63">
                  <a:extLst>
                    <a:ext uri="{FF2B5EF4-FFF2-40B4-BE49-F238E27FC236}">
                      <a16:creationId xmlns:a16="http://schemas.microsoft.com/office/drawing/2014/main" id="{00000000-0008-0000-0500-000040000000}"/>
                    </a:ext>
                  </a:extLst>
                </xdr:cNvPr>
                <xdr:cNvGrpSpPr/>
              </xdr:nvGrpSpPr>
              <xdr:grpSpPr>
                <a:xfrm>
                  <a:off x="248635" y="21067019"/>
                  <a:ext cx="1334491" cy="210517"/>
                  <a:chOff x="248635" y="21067019"/>
                  <a:chExt cx="1334491" cy="210517"/>
                </a:xfrm>
              </xdr:grpSpPr>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440779" y="21073588"/>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⑬</a:t>
                    </a:r>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628322" y="2106888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⑭</a:t>
                    </a:r>
                  </a:p>
                </xdr:txBody>
              </xdr:sp>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820793" y="2107096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⑮</a:t>
                    </a:r>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006695" y="2107447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⑯</a:t>
                    </a:r>
                  </a:p>
                </xdr:txBody>
              </xdr:sp>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189641" y="2106701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⑰</a:t>
                    </a:r>
                  </a:p>
                </xdr:txBody>
              </xdr:sp>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1418534" y="2107246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⑱</a:t>
                    </a:r>
                  </a:p>
                </xdr:txBody>
              </xdr:sp>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48635" y="21069957"/>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⑫</a:t>
                    </a:r>
                  </a:p>
                </xdr:txBody>
              </xdr:sp>
            </xdr:grpSp>
          </xdr:grpSp>
          <xdr:grpSp>
            <xdr:nvGrpSpPr>
              <xdr:cNvPr id="67" name="グループ化 66">
                <a:extLst>
                  <a:ext uri="{FF2B5EF4-FFF2-40B4-BE49-F238E27FC236}">
                    <a16:creationId xmlns:a16="http://schemas.microsoft.com/office/drawing/2014/main" id="{00000000-0008-0000-0500-000043000000}"/>
                  </a:ext>
                </a:extLst>
              </xdr:cNvPr>
              <xdr:cNvGrpSpPr/>
            </xdr:nvGrpSpPr>
            <xdr:grpSpPr>
              <a:xfrm>
                <a:off x="370490" y="20927081"/>
                <a:ext cx="891922" cy="145051"/>
                <a:chOff x="370490" y="20927081"/>
                <a:chExt cx="891922" cy="145051"/>
              </a:xfrm>
            </xdr:grpSpPr>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710618"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H="1" flipV="1">
                  <a:off x="896335" y="20927081"/>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H="1" flipV="1">
                  <a:off x="1039210" y="20927082"/>
                  <a:ext cx="40256" cy="1378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H="1" flipV="1">
                  <a:off x="1182085" y="20927082"/>
                  <a:ext cx="80327"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525846"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370490"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grpSp>
    </xdr:grpSp>
    <xdr:clientData/>
  </xdr:twoCellAnchor>
  <xdr:oneCellAnchor>
    <xdr:from>
      <xdr:col>0</xdr:col>
      <xdr:colOff>35463</xdr:colOff>
      <xdr:row>13</xdr:row>
      <xdr:rowOff>147794</xdr:rowOff>
    </xdr:from>
    <xdr:ext cx="164592" cy="203064"/>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5463" y="265406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solidFill>
                <a:srgbClr val="FF0000"/>
              </a:solidFill>
            </a:rPr>
            <a:t>＊</a:t>
          </a:r>
        </a:p>
      </xdr:txBody>
    </xdr:sp>
    <xdr:clientData/>
  </xdr:oneCellAnchor>
  <xdr:twoCellAnchor>
    <xdr:from>
      <xdr:col>0</xdr:col>
      <xdr:colOff>92528</xdr:colOff>
      <xdr:row>12</xdr:row>
      <xdr:rowOff>146960</xdr:rowOff>
    </xdr:from>
    <xdr:to>
      <xdr:col>1</xdr:col>
      <xdr:colOff>10267</xdr:colOff>
      <xdr:row>13</xdr:row>
      <xdr:rowOff>107994</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H="1" flipV="1">
          <a:off x="92528" y="2156735"/>
          <a:ext cx="41564" cy="13248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111669</xdr:colOff>
      <xdr:row>146</xdr:row>
      <xdr:rowOff>52551</xdr:rowOff>
    </xdr:from>
    <xdr:to>
      <xdr:col>14</xdr:col>
      <xdr:colOff>39413</xdr:colOff>
      <xdr:row>162</xdr:row>
      <xdr:rowOff>46311</xdr:rowOff>
    </xdr:to>
    <xdr:sp macro="" textlink="">
      <xdr:nvSpPr>
        <xdr:cNvPr id="72" name="正方形/長方形 71">
          <a:extLst>
            <a:ext uri="{FF2B5EF4-FFF2-40B4-BE49-F238E27FC236}">
              <a16:creationId xmlns:a16="http://schemas.microsoft.com/office/drawing/2014/main" id="{00000000-0008-0000-0500-000048000000}"/>
            </a:ext>
          </a:extLst>
        </xdr:cNvPr>
        <xdr:cNvSpPr/>
      </xdr:nvSpPr>
      <xdr:spPr bwMode="auto">
        <a:xfrm>
          <a:off x="367859" y="25986827"/>
          <a:ext cx="6141985" cy="2930087"/>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5</xdr:col>
      <xdr:colOff>394153</xdr:colOff>
      <xdr:row>79</xdr:row>
      <xdr:rowOff>196852</xdr:rowOff>
    </xdr:from>
    <xdr:to>
      <xdr:col>12</xdr:col>
      <xdr:colOff>87919</xdr:colOff>
      <xdr:row>86</xdr:row>
      <xdr:rowOff>2268</xdr:rowOff>
    </xdr:to>
    <xdr:pic>
      <xdr:nvPicPr>
        <xdr:cNvPr id="78" name="図 77">
          <a:extLst>
            <a:ext uri="{FF2B5EF4-FFF2-40B4-BE49-F238E27FC236}">
              <a16:creationId xmlns:a16="http://schemas.microsoft.com/office/drawing/2014/main" id="{68A2B1EC-48DB-3FC0-B787-1AD154CFE78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1296" t="18250" r="45679" b="69320"/>
        <a:stretch/>
      </xdr:blipFill>
      <xdr:spPr>
        <a:xfrm>
          <a:off x="1689553" y="15121166"/>
          <a:ext cx="3163497" cy="1198788"/>
        </a:xfrm>
        <a:prstGeom prst="rect">
          <a:avLst/>
        </a:prstGeom>
      </xdr:spPr>
    </xdr:pic>
    <xdr:clientData/>
  </xdr:twoCellAnchor>
  <xdr:twoCellAnchor editAs="oneCell">
    <xdr:from>
      <xdr:col>2</xdr:col>
      <xdr:colOff>28122</xdr:colOff>
      <xdr:row>112</xdr:row>
      <xdr:rowOff>81642</xdr:rowOff>
    </xdr:from>
    <xdr:to>
      <xdr:col>13</xdr:col>
      <xdr:colOff>577940</xdr:colOff>
      <xdr:row>118</xdr:row>
      <xdr:rowOff>188568</xdr:rowOff>
    </xdr:to>
    <xdr:pic>
      <xdr:nvPicPr>
        <xdr:cNvPr id="80" name="図 79">
          <a:extLst>
            <a:ext uri="{FF2B5EF4-FFF2-40B4-BE49-F238E27FC236}">
              <a16:creationId xmlns:a16="http://schemas.microsoft.com/office/drawing/2014/main" id="{8D04A70A-A691-D895-A077-F88AEAC2C0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214" t="18205" r="5339" b="69288"/>
        <a:stretch/>
      </xdr:blipFill>
      <xdr:spPr>
        <a:xfrm>
          <a:off x="278493" y="21352328"/>
          <a:ext cx="5729513" cy="1249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48159</xdr:colOff>
      <xdr:row>28</xdr:row>
      <xdr:rowOff>76201</xdr:rowOff>
    </xdr:from>
    <xdr:to>
      <xdr:col>6</xdr:col>
      <xdr:colOff>9525</xdr:colOff>
      <xdr:row>32</xdr:row>
      <xdr:rowOff>19050</xdr:rowOff>
    </xdr:to>
    <xdr:pic>
      <xdr:nvPicPr>
        <xdr:cNvPr id="2049" name="Picture 1">
          <a:extLst>
            <a:ext uri="{FF2B5EF4-FFF2-40B4-BE49-F238E27FC236}">
              <a16:creationId xmlns:a16="http://schemas.microsoft.com/office/drawing/2014/main" id="{00000000-0008-0000-07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659" y="5086351"/>
          <a:ext cx="913866" cy="666749"/>
        </a:xfrm>
        <a:prstGeom prst="rect">
          <a:avLst/>
        </a:prstGeom>
        <a:noFill/>
      </xdr:spPr>
    </xdr:pic>
    <xdr:clientData/>
  </xdr:twoCellAnchor>
  <xdr:twoCellAnchor>
    <xdr:from>
      <xdr:col>2</xdr:col>
      <xdr:colOff>1023</xdr:colOff>
      <xdr:row>15</xdr:row>
      <xdr:rowOff>145141</xdr:rowOff>
    </xdr:from>
    <xdr:to>
      <xdr:col>18</xdr:col>
      <xdr:colOff>53561</xdr:colOff>
      <xdr:row>19</xdr:row>
      <xdr:rowOff>138972</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365458" y="2825531"/>
          <a:ext cx="2890298" cy="729051"/>
          <a:chOff x="966106" y="4313463"/>
          <a:chExt cx="4854710" cy="1467228"/>
        </a:xfrm>
      </xdr:grpSpPr>
      <xdr:pic>
        <xdr:nvPicPr>
          <xdr:cNvPr id="3" name="Picture 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6106" y="4313463"/>
            <a:ext cx="2748644" cy="1302982"/>
          </a:xfrm>
          <a:prstGeom prst="rect">
            <a:avLst/>
          </a:prstGeom>
          <a:noFill/>
        </xdr:spPr>
      </xdr:pic>
      <xdr:sp macro="" textlink="">
        <xdr:nvSpPr>
          <xdr:cNvPr id="4" name="円/楕円 3">
            <a:extLst>
              <a:ext uri="{FF2B5EF4-FFF2-40B4-BE49-F238E27FC236}">
                <a16:creationId xmlns:a16="http://schemas.microsoft.com/office/drawing/2014/main" id="{00000000-0008-0000-0700-000004000000}"/>
              </a:ext>
            </a:extLst>
          </xdr:cNvPr>
          <xdr:cNvSpPr/>
        </xdr:nvSpPr>
        <xdr:spPr bwMode="auto">
          <a:xfrm>
            <a:off x="1211036" y="5365297"/>
            <a:ext cx="353785" cy="32249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sp macro="" textlink="">
        <xdr:nvSpPr>
          <xdr:cNvPr id="5" name="フローチャート: 処理 4">
            <a:extLst>
              <a:ext uri="{FF2B5EF4-FFF2-40B4-BE49-F238E27FC236}">
                <a16:creationId xmlns:a16="http://schemas.microsoft.com/office/drawing/2014/main" id="{00000000-0008-0000-0700-000005000000}"/>
              </a:ext>
            </a:extLst>
          </xdr:cNvPr>
          <xdr:cNvSpPr/>
        </xdr:nvSpPr>
        <xdr:spPr bwMode="auto">
          <a:xfrm>
            <a:off x="3136694" y="5369657"/>
            <a:ext cx="2684122" cy="411034"/>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r>
              <a:rPr kumimoji="1" lang="ja-JP" altLang="en-US" sz="1000" baseline="0">
                <a:latin typeface="ＭＳ Ｐ明朝" pitchFamily="18" charset="-128"/>
                <a:ea typeface="ＭＳ Ｐ明朝" pitchFamily="18" charset="-128"/>
              </a:rPr>
              <a:t>所属コード欄の「▼」をクリック</a:t>
            </a:r>
          </a:p>
        </xdr:txBody>
      </xdr:sp>
      <xdr:cxnSp macro="">
        <xdr:nvCxnSpPr>
          <xdr:cNvPr id="6" name="直線矢印コネクタ 5">
            <a:extLst>
              <a:ext uri="{FF2B5EF4-FFF2-40B4-BE49-F238E27FC236}">
                <a16:creationId xmlns:a16="http://schemas.microsoft.com/office/drawing/2014/main" id="{00000000-0008-0000-0700-000006000000}"/>
              </a:ext>
            </a:extLst>
          </xdr:cNvPr>
          <xdr:cNvCxnSpPr>
            <a:stCxn id="5" idx="1"/>
            <a:endCxn id="4" idx="7"/>
          </xdr:cNvCxnSpPr>
        </xdr:nvCxnSpPr>
        <xdr:spPr bwMode="auto">
          <a:xfrm flipH="1" flipV="1">
            <a:off x="1513011" y="5412524"/>
            <a:ext cx="1623683" cy="16265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clientData/>
  </xdr:twoCellAnchor>
  <xdr:twoCellAnchor>
    <xdr:from>
      <xdr:col>10</xdr:col>
      <xdr:colOff>68032</xdr:colOff>
      <xdr:row>17</xdr:row>
      <xdr:rowOff>178256</xdr:rowOff>
    </xdr:from>
    <xdr:to>
      <xdr:col>23</xdr:col>
      <xdr:colOff>123825</xdr:colOff>
      <xdr:row>27</xdr:row>
      <xdr:rowOff>123825</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1812487" y="3229431"/>
          <a:ext cx="2424620" cy="1761393"/>
          <a:chOff x="6422570" y="4140652"/>
          <a:chExt cx="4059285" cy="3275241"/>
        </a:xfrm>
      </xdr:grpSpPr>
      <xdr:grpSp>
        <xdr:nvGrpSpPr>
          <xdr:cNvPr id="8" name="グループ化 11">
            <a:extLst>
              <a:ext uri="{FF2B5EF4-FFF2-40B4-BE49-F238E27FC236}">
                <a16:creationId xmlns:a16="http://schemas.microsoft.com/office/drawing/2014/main" id="{00000000-0008-0000-0700-000008000000}"/>
              </a:ext>
            </a:extLst>
          </xdr:cNvPr>
          <xdr:cNvGrpSpPr/>
        </xdr:nvGrpSpPr>
        <xdr:grpSpPr>
          <a:xfrm>
            <a:off x="6422570" y="4140652"/>
            <a:ext cx="2190752" cy="3275241"/>
            <a:chOff x="4585606" y="4204606"/>
            <a:chExt cx="2394857" cy="3771900"/>
          </a:xfrm>
        </xdr:grpSpPr>
        <xdr:pic>
          <xdr:nvPicPr>
            <xdr:cNvPr id="13" name="Picture 3">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85606" y="4204606"/>
              <a:ext cx="2394857" cy="3771900"/>
            </a:xfrm>
            <a:prstGeom prst="rect">
              <a:avLst/>
            </a:prstGeom>
            <a:noFill/>
            <a:ln w="1">
              <a:noFill/>
              <a:miter lim="800000"/>
              <a:headEnd/>
              <a:tailEnd type="none" w="med" len="med"/>
            </a:ln>
            <a:effectLst/>
          </xdr:spPr>
        </xdr:pic>
        <xdr:sp macro="" textlink="">
          <xdr:nvSpPr>
            <xdr:cNvPr id="14" name="円/楕円 13">
              <a:extLst>
                <a:ext uri="{FF2B5EF4-FFF2-40B4-BE49-F238E27FC236}">
                  <a16:creationId xmlns:a16="http://schemas.microsoft.com/office/drawing/2014/main" id="{00000000-0008-0000-0700-00000E000000}"/>
                </a:ext>
              </a:extLst>
            </xdr:cNvPr>
            <xdr:cNvSpPr/>
          </xdr:nvSpPr>
          <xdr:spPr bwMode="auto">
            <a:xfrm>
              <a:off x="5034643" y="6245678"/>
              <a:ext cx="544286" cy="231322"/>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sp macro="" textlink="">
          <xdr:nvSpPr>
            <xdr:cNvPr id="15" name="円/楕円 14">
              <a:extLst>
                <a:ext uri="{FF2B5EF4-FFF2-40B4-BE49-F238E27FC236}">
                  <a16:creationId xmlns:a16="http://schemas.microsoft.com/office/drawing/2014/main" id="{00000000-0008-0000-0700-00000F000000}"/>
                </a:ext>
              </a:extLst>
            </xdr:cNvPr>
            <xdr:cNvSpPr/>
          </xdr:nvSpPr>
          <xdr:spPr bwMode="auto">
            <a:xfrm>
              <a:off x="4819649" y="4220937"/>
              <a:ext cx="568779" cy="20138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grpSp>
      <xdr:sp macro="" textlink="">
        <xdr:nvSpPr>
          <xdr:cNvPr id="9" name="フローチャート: 処理 8">
            <a:extLst>
              <a:ext uri="{FF2B5EF4-FFF2-40B4-BE49-F238E27FC236}">
                <a16:creationId xmlns:a16="http://schemas.microsoft.com/office/drawing/2014/main" id="{00000000-0008-0000-0700-000009000000}"/>
              </a:ext>
            </a:extLst>
          </xdr:cNvPr>
          <xdr:cNvSpPr/>
        </xdr:nvSpPr>
        <xdr:spPr bwMode="auto">
          <a:xfrm>
            <a:off x="7551963" y="4218215"/>
            <a:ext cx="2777206" cy="1011642"/>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000" baseline="0">
                <a:latin typeface="ＭＳ Ｐ明朝" pitchFamily="18" charset="-128"/>
                <a:ea typeface="ＭＳ Ｐ明朝" pitchFamily="18" charset="-128"/>
              </a:rPr>
              <a:t>※ </a:t>
            </a:r>
            <a:r>
              <a:rPr kumimoji="1" lang="ja-JP" altLang="en-US" sz="1000" baseline="0">
                <a:latin typeface="ＭＳ Ｐ明朝" pitchFamily="18" charset="-128"/>
                <a:ea typeface="ＭＳ Ｐ明朝" pitchFamily="18" charset="-128"/>
              </a:rPr>
              <a:t>新規採用教職員が名簿の最後尾に来ていない場合は、最初に昇順をクリック</a:t>
            </a:r>
          </a:p>
        </xdr:txBody>
      </xdr:sp>
      <xdr:sp macro="" textlink="">
        <xdr:nvSpPr>
          <xdr:cNvPr id="10" name="フローチャート: 処理 9">
            <a:extLst>
              <a:ext uri="{FF2B5EF4-FFF2-40B4-BE49-F238E27FC236}">
                <a16:creationId xmlns:a16="http://schemas.microsoft.com/office/drawing/2014/main" id="{00000000-0008-0000-0700-00000A000000}"/>
              </a:ext>
            </a:extLst>
          </xdr:cNvPr>
          <xdr:cNvSpPr/>
        </xdr:nvSpPr>
        <xdr:spPr bwMode="auto">
          <a:xfrm>
            <a:off x="7756070" y="6191250"/>
            <a:ext cx="2725785" cy="691463"/>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a:latin typeface="ＭＳ Ｐ明朝" pitchFamily="18" charset="-128"/>
                <a:ea typeface="ＭＳ Ｐ明朝" pitchFamily="18" charset="-128"/>
              </a:rPr>
              <a:t>「３」（新規採用教職員）のチェックを外す</a:t>
            </a:r>
          </a:p>
        </xdr:txBody>
      </xdr:sp>
      <xdr:cxnSp macro="">
        <xdr:nvCxnSpPr>
          <xdr:cNvPr id="11" name="直線矢印コネクタ 10">
            <a:extLst>
              <a:ext uri="{FF2B5EF4-FFF2-40B4-BE49-F238E27FC236}">
                <a16:creationId xmlns:a16="http://schemas.microsoft.com/office/drawing/2014/main" id="{00000000-0008-0000-0700-00000B000000}"/>
              </a:ext>
            </a:extLst>
          </xdr:cNvPr>
          <xdr:cNvCxnSpPr>
            <a:stCxn id="9" idx="1"/>
            <a:endCxn id="15" idx="5"/>
          </xdr:cNvCxnSpPr>
        </xdr:nvCxnSpPr>
        <xdr:spPr bwMode="auto">
          <a:xfrm flipH="1" flipV="1">
            <a:off x="7080773" y="4304091"/>
            <a:ext cx="471190" cy="41994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2" name="直線矢印コネクタ 11">
            <a:extLst>
              <a:ext uri="{FF2B5EF4-FFF2-40B4-BE49-F238E27FC236}">
                <a16:creationId xmlns:a16="http://schemas.microsoft.com/office/drawing/2014/main" id="{00000000-0008-0000-0700-00000C000000}"/>
              </a:ext>
            </a:extLst>
          </xdr:cNvPr>
          <xdr:cNvCxnSpPr>
            <a:stCxn id="10" idx="1"/>
            <a:endCxn id="14" idx="6"/>
          </xdr:cNvCxnSpPr>
        </xdr:nvCxnSpPr>
        <xdr:spPr bwMode="auto">
          <a:xfrm flipH="1" flipV="1">
            <a:off x="7331236" y="6013400"/>
            <a:ext cx="424834" cy="523581"/>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clientData/>
  </xdr:twoCellAnchor>
  <xdr:twoCellAnchor>
    <xdr:from>
      <xdr:col>3</xdr:col>
      <xdr:colOff>125184</xdr:colOff>
      <xdr:row>19</xdr:row>
      <xdr:rowOff>92531</xdr:rowOff>
    </xdr:from>
    <xdr:to>
      <xdr:col>9</xdr:col>
      <xdr:colOff>114300</xdr:colOff>
      <xdr:row>20</xdr:row>
      <xdr:rowOff>152399</xdr:rowOff>
    </xdr:to>
    <xdr:sp macro="" textlink="">
      <xdr:nvSpPr>
        <xdr:cNvPr id="16" name="フリーフォーム 15">
          <a:extLst>
            <a:ext uri="{FF2B5EF4-FFF2-40B4-BE49-F238E27FC236}">
              <a16:creationId xmlns:a16="http://schemas.microsoft.com/office/drawing/2014/main" id="{00000000-0008-0000-0700-000010000000}"/>
            </a:ext>
          </a:extLst>
        </xdr:cNvPr>
        <xdr:cNvSpPr/>
      </xdr:nvSpPr>
      <xdr:spPr bwMode="auto">
        <a:xfrm>
          <a:off x="696684" y="3473906"/>
          <a:ext cx="1055916" cy="240843"/>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38100"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153759</xdr:colOff>
      <xdr:row>31</xdr:row>
      <xdr:rowOff>171449</xdr:rowOff>
    </xdr:from>
    <xdr:to>
      <xdr:col>11</xdr:col>
      <xdr:colOff>59973</xdr:colOff>
      <xdr:row>39</xdr:row>
      <xdr:rowOff>144482</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882629" y="5770492"/>
          <a:ext cx="1107192" cy="1427598"/>
          <a:chOff x="7796892" y="6735535"/>
          <a:chExt cx="1971752" cy="3106796"/>
        </a:xfrm>
      </xdr:grpSpPr>
      <xdr:pic>
        <xdr:nvPicPr>
          <xdr:cNvPr id="21" name="Picture 9">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96892" y="6749144"/>
            <a:ext cx="1971752" cy="3093187"/>
          </a:xfrm>
          <a:prstGeom prst="rect">
            <a:avLst/>
          </a:prstGeom>
          <a:noFill/>
          <a:ln w="1">
            <a:noFill/>
            <a:miter lim="800000"/>
            <a:headEnd/>
            <a:tailEnd type="none" w="med" len="med"/>
          </a:ln>
          <a:effectLst/>
        </xdr:spPr>
      </xdr:pic>
      <xdr:sp macro="" textlink="">
        <xdr:nvSpPr>
          <xdr:cNvPr id="22" name="円/楕円 21">
            <a:extLst>
              <a:ext uri="{FF2B5EF4-FFF2-40B4-BE49-F238E27FC236}">
                <a16:creationId xmlns:a16="http://schemas.microsoft.com/office/drawing/2014/main" id="{00000000-0008-0000-0700-000016000000}"/>
              </a:ext>
            </a:extLst>
          </xdr:cNvPr>
          <xdr:cNvSpPr/>
        </xdr:nvSpPr>
        <xdr:spPr bwMode="auto">
          <a:xfrm>
            <a:off x="8030935" y="6735535"/>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16</xdr:col>
      <xdr:colOff>6797</xdr:colOff>
      <xdr:row>31</xdr:row>
      <xdr:rowOff>118381</xdr:rowOff>
    </xdr:from>
    <xdr:to>
      <xdr:col>22</xdr:col>
      <xdr:colOff>40972</xdr:colOff>
      <xdr:row>39</xdr:row>
      <xdr:rowOff>109110</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2850907" y="5720599"/>
          <a:ext cx="1124304" cy="1442119"/>
          <a:chOff x="11307533" y="6615792"/>
          <a:chExt cx="1959430" cy="3079427"/>
        </a:xfrm>
      </xdr:grpSpPr>
      <xdr:pic>
        <xdr:nvPicPr>
          <xdr:cNvPr id="24" name="Picture 11">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1307533" y="6626679"/>
            <a:ext cx="1959430" cy="3068540"/>
          </a:xfrm>
          <a:prstGeom prst="rect">
            <a:avLst/>
          </a:prstGeom>
          <a:noFill/>
          <a:ln w="1">
            <a:noFill/>
            <a:miter lim="800000"/>
            <a:headEnd/>
            <a:tailEnd type="none" w="med" len="med"/>
          </a:ln>
          <a:effectLst/>
        </xdr:spPr>
      </xdr:pic>
      <xdr:sp macro="" textlink="">
        <xdr:nvSpPr>
          <xdr:cNvPr id="25" name="円/楕円 24">
            <a:extLst>
              <a:ext uri="{FF2B5EF4-FFF2-40B4-BE49-F238E27FC236}">
                <a16:creationId xmlns:a16="http://schemas.microsoft.com/office/drawing/2014/main" id="{00000000-0008-0000-0700-000019000000}"/>
              </a:ext>
            </a:extLst>
          </xdr:cNvPr>
          <xdr:cNvSpPr/>
        </xdr:nvSpPr>
        <xdr:spPr bwMode="auto">
          <a:xfrm>
            <a:off x="11489871" y="6615792"/>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12</xdr:col>
      <xdr:colOff>159198</xdr:colOff>
      <xdr:row>28</xdr:row>
      <xdr:rowOff>97972</xdr:rowOff>
    </xdr:from>
    <xdr:to>
      <xdr:col>15</xdr:col>
      <xdr:colOff>181930</xdr:colOff>
      <xdr:row>32</xdr:row>
      <xdr:rowOff>56428</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2274438" y="5150363"/>
          <a:ext cx="563034" cy="687326"/>
          <a:chOff x="10218963" y="5565322"/>
          <a:chExt cx="996043" cy="1417863"/>
        </a:xfrm>
      </xdr:grpSpPr>
      <xdr:pic>
        <xdr:nvPicPr>
          <xdr:cNvPr id="27" name="Picture 10">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0218963" y="5565322"/>
            <a:ext cx="948906" cy="1336484"/>
          </a:xfrm>
          <a:prstGeom prst="rect">
            <a:avLst/>
          </a:prstGeom>
          <a:noFill/>
        </xdr:spPr>
      </xdr:pic>
      <xdr:sp macro="" textlink="">
        <xdr:nvSpPr>
          <xdr:cNvPr id="28" name="円/楕円 27">
            <a:extLst>
              <a:ext uri="{FF2B5EF4-FFF2-40B4-BE49-F238E27FC236}">
                <a16:creationId xmlns:a16="http://schemas.microsoft.com/office/drawing/2014/main" id="{00000000-0008-0000-0700-00001C000000}"/>
              </a:ext>
            </a:extLst>
          </xdr:cNvPr>
          <xdr:cNvSpPr/>
        </xdr:nvSpPr>
        <xdr:spPr bwMode="auto">
          <a:xfrm>
            <a:off x="10888435" y="6643006"/>
            <a:ext cx="326571" cy="34017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24</xdr:col>
      <xdr:colOff>27214</xdr:colOff>
      <xdr:row>28</xdr:row>
      <xdr:rowOff>114301</xdr:rowOff>
    </xdr:from>
    <xdr:to>
      <xdr:col>27</xdr:col>
      <xdr:colOff>114300</xdr:colOff>
      <xdr:row>32</xdr:row>
      <xdr:rowOff>19050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4329063" y="5166692"/>
          <a:ext cx="630563" cy="633619"/>
          <a:chOff x="14178644" y="5524500"/>
          <a:chExt cx="1183820" cy="1415143"/>
        </a:xfrm>
      </xdr:grpSpPr>
      <xdr:pic>
        <xdr:nvPicPr>
          <xdr:cNvPr id="30" name="Picture 13">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4178644" y="5524500"/>
            <a:ext cx="1143256" cy="1332593"/>
          </a:xfrm>
          <a:prstGeom prst="rect">
            <a:avLst/>
          </a:prstGeom>
          <a:noFill/>
        </xdr:spPr>
      </xdr:pic>
      <xdr:sp macro="" textlink="">
        <xdr:nvSpPr>
          <xdr:cNvPr id="31" name="円/楕円 30">
            <a:extLst>
              <a:ext uri="{FF2B5EF4-FFF2-40B4-BE49-F238E27FC236}">
                <a16:creationId xmlns:a16="http://schemas.microsoft.com/office/drawing/2014/main" id="{00000000-0008-0000-0700-00001F000000}"/>
              </a:ext>
            </a:extLst>
          </xdr:cNvPr>
          <xdr:cNvSpPr/>
        </xdr:nvSpPr>
        <xdr:spPr bwMode="auto">
          <a:xfrm>
            <a:off x="15035893" y="6599464"/>
            <a:ext cx="326571" cy="34017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27</xdr:col>
      <xdr:colOff>187778</xdr:colOff>
      <xdr:row>31</xdr:row>
      <xdr:rowOff>103414</xdr:rowOff>
    </xdr:from>
    <xdr:to>
      <xdr:col>33</xdr:col>
      <xdr:colOff>180975</xdr:colOff>
      <xdr:row>39</xdr:row>
      <xdr:rowOff>76199</xdr:rowOff>
    </xdr:to>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5023579" y="5705632"/>
          <a:ext cx="1092851" cy="1427350"/>
          <a:chOff x="15444108" y="6422571"/>
          <a:chExt cx="1917487" cy="3116037"/>
        </a:xfrm>
      </xdr:grpSpPr>
      <xdr:pic>
        <xdr:nvPicPr>
          <xdr:cNvPr id="33" name="Picture 14">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5444108" y="6463394"/>
            <a:ext cx="1917487" cy="3075214"/>
          </a:xfrm>
          <a:prstGeom prst="rect">
            <a:avLst/>
          </a:prstGeom>
          <a:noFill/>
          <a:ln w="1">
            <a:noFill/>
            <a:miter lim="800000"/>
            <a:headEnd/>
            <a:tailEnd type="none" w="med" len="med"/>
          </a:ln>
          <a:effectLst/>
        </xdr:spPr>
      </xdr:pic>
      <xdr:sp macro="" textlink="">
        <xdr:nvSpPr>
          <xdr:cNvPr id="34" name="円/楕円 33">
            <a:extLst>
              <a:ext uri="{FF2B5EF4-FFF2-40B4-BE49-F238E27FC236}">
                <a16:creationId xmlns:a16="http://schemas.microsoft.com/office/drawing/2014/main" id="{00000000-0008-0000-0700-000022000000}"/>
              </a:ext>
            </a:extLst>
          </xdr:cNvPr>
          <xdr:cNvSpPr/>
        </xdr:nvSpPr>
        <xdr:spPr bwMode="auto">
          <a:xfrm>
            <a:off x="15580179" y="6422571"/>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22</xdr:col>
      <xdr:colOff>123825</xdr:colOff>
      <xdr:row>33</xdr:row>
      <xdr:rowOff>27209</xdr:rowOff>
    </xdr:from>
    <xdr:to>
      <xdr:col>23</xdr:col>
      <xdr:colOff>155119</xdr:colOff>
      <xdr:row>34</xdr:row>
      <xdr:rowOff>47625</xdr:rowOff>
    </xdr:to>
    <xdr:sp macro="" textlink="">
      <xdr:nvSpPr>
        <xdr:cNvPr id="37" name="右矢印 36">
          <a:extLst>
            <a:ext uri="{FF2B5EF4-FFF2-40B4-BE49-F238E27FC236}">
              <a16:creationId xmlns:a16="http://schemas.microsoft.com/office/drawing/2014/main" id="{00000000-0008-0000-0700-000025000000}"/>
            </a:ext>
          </a:extLst>
        </xdr:cNvPr>
        <xdr:cNvSpPr/>
      </xdr:nvSpPr>
      <xdr:spPr bwMode="auto">
        <a:xfrm>
          <a:off x="4238625" y="5942234"/>
          <a:ext cx="221794" cy="201391"/>
        </a:xfrm>
        <a:prstGeom prst="rightArrow">
          <a:avLst/>
        </a:prstGeom>
        <a:solidFill>
          <a:schemeClr val="tx1">
            <a:lumMod val="65000"/>
            <a:lumOff val="3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27</xdr:col>
      <xdr:colOff>16330</xdr:colOff>
      <xdr:row>31</xdr:row>
      <xdr:rowOff>171450</xdr:rowOff>
    </xdr:from>
    <xdr:to>
      <xdr:col>28</xdr:col>
      <xdr:colOff>142875</xdr:colOff>
      <xdr:row>33</xdr:row>
      <xdr:rowOff>123825</xdr:rowOff>
    </xdr:to>
    <xdr:sp macro="" textlink="">
      <xdr:nvSpPr>
        <xdr:cNvPr id="38" name="フリーフォーム 37">
          <a:extLst>
            <a:ext uri="{FF2B5EF4-FFF2-40B4-BE49-F238E27FC236}">
              <a16:creationId xmlns:a16="http://schemas.microsoft.com/office/drawing/2014/main" id="{00000000-0008-0000-0700-000026000000}"/>
            </a:ext>
          </a:extLst>
        </xdr:cNvPr>
        <xdr:cNvSpPr/>
      </xdr:nvSpPr>
      <xdr:spPr bwMode="auto">
        <a:xfrm>
          <a:off x="5083630" y="5724525"/>
          <a:ext cx="317045" cy="314325"/>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15</xdr:col>
      <xdr:colOff>73475</xdr:colOff>
      <xdr:row>32</xdr:row>
      <xdr:rowOff>39460</xdr:rowOff>
    </xdr:from>
    <xdr:to>
      <xdr:col>16</xdr:col>
      <xdr:colOff>162138</xdr:colOff>
      <xdr:row>33</xdr:row>
      <xdr:rowOff>133350</xdr:rowOff>
    </xdr:to>
    <xdr:sp macro="" textlink="">
      <xdr:nvSpPr>
        <xdr:cNvPr id="39" name="フリーフォーム 38">
          <a:extLst>
            <a:ext uri="{FF2B5EF4-FFF2-40B4-BE49-F238E27FC236}">
              <a16:creationId xmlns:a16="http://schemas.microsoft.com/office/drawing/2014/main" id="{00000000-0008-0000-0700-000027000000}"/>
            </a:ext>
          </a:extLst>
        </xdr:cNvPr>
        <xdr:cNvSpPr/>
      </xdr:nvSpPr>
      <xdr:spPr bwMode="auto">
        <a:xfrm>
          <a:off x="2854775" y="5773510"/>
          <a:ext cx="279163" cy="274865"/>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xdr:col>
      <xdr:colOff>161925</xdr:colOff>
      <xdr:row>32</xdr:row>
      <xdr:rowOff>63954</xdr:rowOff>
    </xdr:from>
    <xdr:to>
      <xdr:col>5</xdr:col>
      <xdr:colOff>29747</xdr:colOff>
      <xdr:row>34</xdr:row>
      <xdr:rowOff>57150</xdr:rowOff>
    </xdr:to>
    <xdr:sp macro="" textlink="">
      <xdr:nvSpPr>
        <xdr:cNvPr id="40" name="フリーフォーム 39">
          <a:extLst>
            <a:ext uri="{FF2B5EF4-FFF2-40B4-BE49-F238E27FC236}">
              <a16:creationId xmlns:a16="http://schemas.microsoft.com/office/drawing/2014/main" id="{00000000-0008-0000-0700-000028000000}"/>
            </a:ext>
          </a:extLst>
        </xdr:cNvPr>
        <xdr:cNvSpPr/>
      </xdr:nvSpPr>
      <xdr:spPr bwMode="auto">
        <a:xfrm>
          <a:off x="733425" y="5798004"/>
          <a:ext cx="248822" cy="355146"/>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11</xdr:col>
      <xdr:colOff>142875</xdr:colOff>
      <xdr:row>33</xdr:row>
      <xdr:rowOff>27209</xdr:rowOff>
    </xdr:from>
    <xdr:to>
      <xdr:col>12</xdr:col>
      <xdr:colOff>174169</xdr:colOff>
      <xdr:row>34</xdr:row>
      <xdr:rowOff>47625</xdr:rowOff>
    </xdr:to>
    <xdr:sp macro="" textlink="">
      <xdr:nvSpPr>
        <xdr:cNvPr id="60" name="右矢印 59">
          <a:extLst>
            <a:ext uri="{FF2B5EF4-FFF2-40B4-BE49-F238E27FC236}">
              <a16:creationId xmlns:a16="http://schemas.microsoft.com/office/drawing/2014/main" id="{00000000-0008-0000-0700-00003C000000}"/>
            </a:ext>
          </a:extLst>
        </xdr:cNvPr>
        <xdr:cNvSpPr/>
      </xdr:nvSpPr>
      <xdr:spPr bwMode="auto">
        <a:xfrm>
          <a:off x="2162175" y="5942234"/>
          <a:ext cx="221794" cy="201391"/>
        </a:xfrm>
        <a:prstGeom prst="rightArrow">
          <a:avLst/>
        </a:prstGeom>
        <a:solidFill>
          <a:schemeClr val="tx1">
            <a:lumMod val="65000"/>
            <a:lumOff val="3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xdr:col>
      <xdr:colOff>85724</xdr:colOff>
      <xdr:row>31</xdr:row>
      <xdr:rowOff>66675</xdr:rowOff>
    </xdr:from>
    <xdr:to>
      <xdr:col>4</xdr:col>
      <xdr:colOff>111224</xdr:colOff>
      <xdr:row>32</xdr:row>
      <xdr:rowOff>66675</xdr:rowOff>
    </xdr:to>
    <xdr:sp macro="" textlink="">
      <xdr:nvSpPr>
        <xdr:cNvPr id="41" name="円/楕円 40">
          <a:extLst>
            <a:ext uri="{FF2B5EF4-FFF2-40B4-BE49-F238E27FC236}">
              <a16:creationId xmlns:a16="http://schemas.microsoft.com/office/drawing/2014/main" id="{00000000-0008-0000-0700-000029000000}"/>
            </a:ext>
          </a:extLst>
        </xdr:cNvPr>
        <xdr:cNvSpPr/>
      </xdr:nvSpPr>
      <xdr:spPr bwMode="auto">
        <a:xfrm>
          <a:off x="657224" y="5619750"/>
          <a:ext cx="216000" cy="180975"/>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2:F8"/>
  <sheetViews>
    <sheetView zoomScaleNormal="100" workbookViewId="0">
      <selection activeCell="F19" sqref="F19"/>
    </sheetView>
  </sheetViews>
  <sheetFormatPr defaultRowHeight="12" x14ac:dyDescent="0.2"/>
  <cols>
    <col min="1" max="1" width="4.8984375" customWidth="1"/>
  </cols>
  <sheetData>
    <row r="2" spans="1:6" ht="12.5" thickBot="1" x14ac:dyDescent="0.25"/>
    <row r="3" spans="1:6" ht="12.5" thickBot="1" x14ac:dyDescent="0.25">
      <c r="A3" t="s">
        <v>249</v>
      </c>
      <c r="B3" s="205">
        <v>8</v>
      </c>
      <c r="C3" t="s">
        <v>5</v>
      </c>
    </row>
    <row r="5" spans="1:6" x14ac:dyDescent="0.2">
      <c r="B5" s="1" t="s">
        <v>0</v>
      </c>
      <c r="E5" s="10"/>
      <c r="F5" s="10"/>
    </row>
    <row r="7" spans="1:6" x14ac:dyDescent="0.2">
      <c r="B7" t="s">
        <v>219</v>
      </c>
      <c r="C7" t="str">
        <f>A3&amp;DBCS(B3)&amp;"年"</f>
        <v>令和８年</v>
      </c>
    </row>
    <row r="8" spans="1:6" x14ac:dyDescent="0.2">
      <c r="B8" t="s">
        <v>220</v>
      </c>
      <c r="C8" t="str">
        <f>A3&amp;DBCS(B3-1)&amp;"年"</f>
        <v>令和７年</v>
      </c>
    </row>
  </sheetData>
  <phoneticPr fontId="11"/>
  <pageMargins left="0.78740157480314965" right="0.78740157480314965" top="0.98425196850393704" bottom="0.98425196850393704" header="0.51181102362204722" footer="0.51181102362204722"/>
  <pageSetup paperSize="9" orientation="portrait" r:id="rId1"/>
  <headerFooter differentFirst="1"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view="pageBreakPreview" zoomScale="115" zoomScaleNormal="100" zoomScaleSheetLayoutView="115" zoomScalePageLayoutView="130" workbookViewId="0">
      <selection activeCell="E26" sqref="E26"/>
    </sheetView>
  </sheetViews>
  <sheetFormatPr defaultColWidth="9.09765625" defaultRowHeight="16.5" customHeight="1" x14ac:dyDescent="0.2"/>
  <cols>
    <col min="1" max="1" width="1.59765625" style="228" customWidth="1"/>
    <col min="2" max="2" width="3.59765625" style="228" customWidth="1"/>
    <col min="3" max="3" width="3" style="228" customWidth="1"/>
    <col min="4" max="4" width="3.3984375" style="228" customWidth="1"/>
    <col min="5" max="5" width="84.8984375" style="228" customWidth="1"/>
    <col min="6" max="6" width="7.8984375" style="228" customWidth="1"/>
    <col min="7" max="7" width="1" style="228" customWidth="1"/>
    <col min="8" max="16384" width="9.09765625" style="228"/>
  </cols>
  <sheetData>
    <row r="1" spans="1:11" s="103" customFormat="1" ht="17.149999999999999" customHeight="1" x14ac:dyDescent="0.2">
      <c r="A1" s="341" t="s">
        <v>30</v>
      </c>
      <c r="B1" s="342"/>
      <c r="C1" s="342"/>
      <c r="D1" s="342"/>
      <c r="E1" s="342"/>
      <c r="F1" s="342"/>
      <c r="G1" s="343"/>
    </row>
    <row r="2" spans="1:11" s="103" customFormat="1" ht="15.65" customHeight="1" x14ac:dyDescent="0.2">
      <c r="B2" s="229" t="s">
        <v>484</v>
      </c>
      <c r="C2" s="229"/>
      <c r="D2" s="230"/>
      <c r="E2" s="200"/>
    </row>
    <row r="3" spans="1:11" s="103" customFormat="1" ht="15" customHeight="1" x14ac:dyDescent="0.2">
      <c r="B3" s="344" t="s">
        <v>372</v>
      </c>
      <c r="C3" s="344"/>
      <c r="D3" s="344"/>
      <c r="E3" s="344"/>
      <c r="F3" s="344"/>
    </row>
    <row r="4" spans="1:11" s="103" customFormat="1" ht="15.75" customHeight="1" thickBot="1" x14ac:dyDescent="0.25">
      <c r="B4" s="345" t="s">
        <v>373</v>
      </c>
      <c r="C4" s="345"/>
      <c r="D4" s="345"/>
      <c r="E4" s="345"/>
      <c r="F4" s="345"/>
    </row>
    <row r="5" spans="1:11" s="104" customFormat="1" ht="18" customHeight="1" x14ac:dyDescent="0.2">
      <c r="B5" s="346" t="s">
        <v>31</v>
      </c>
      <c r="C5" s="347"/>
      <c r="D5" s="105"/>
      <c r="E5" s="106" t="s">
        <v>248</v>
      </c>
      <c r="F5" s="107" t="s">
        <v>32</v>
      </c>
    </row>
    <row r="6" spans="1:11" s="103" customFormat="1" ht="69" customHeight="1" x14ac:dyDescent="0.2">
      <c r="B6" s="348" t="s">
        <v>33</v>
      </c>
      <c r="C6" s="349"/>
      <c r="D6" s="193" t="s">
        <v>374</v>
      </c>
      <c r="E6" s="353" t="s">
        <v>497</v>
      </c>
      <c r="F6" s="143" t="s">
        <v>34</v>
      </c>
    </row>
    <row r="7" spans="1:11" s="103" customFormat="1" ht="98.25" customHeight="1" x14ac:dyDescent="0.2">
      <c r="B7" s="144"/>
      <c r="C7" s="231"/>
      <c r="D7" s="194" t="s">
        <v>375</v>
      </c>
      <c r="E7" s="354" t="s">
        <v>498</v>
      </c>
      <c r="F7" s="146" t="s">
        <v>37</v>
      </c>
    </row>
    <row r="8" spans="1:11" s="103" customFormat="1" ht="42" customHeight="1" x14ac:dyDescent="0.2">
      <c r="B8" s="144"/>
      <c r="C8" s="231"/>
      <c r="D8" s="195" t="s">
        <v>376</v>
      </c>
      <c r="E8" s="353" t="s">
        <v>499</v>
      </c>
      <c r="F8" s="147" t="s">
        <v>40</v>
      </c>
    </row>
    <row r="9" spans="1:11" s="103" customFormat="1" ht="65.25" customHeight="1" x14ac:dyDescent="0.2">
      <c r="B9" s="144"/>
      <c r="C9" s="231"/>
      <c r="D9" s="193" t="s">
        <v>377</v>
      </c>
      <c r="E9" s="142" t="s">
        <v>500</v>
      </c>
      <c r="F9" s="147" t="s">
        <v>42</v>
      </c>
    </row>
    <row r="10" spans="1:11" s="103" customFormat="1" ht="75.650000000000006" customHeight="1" x14ac:dyDescent="0.2">
      <c r="B10" s="144"/>
      <c r="C10" s="231"/>
      <c r="D10" s="195" t="s">
        <v>378</v>
      </c>
      <c r="E10" s="148" t="s">
        <v>501</v>
      </c>
      <c r="F10" s="149" t="s">
        <v>379</v>
      </c>
    </row>
    <row r="11" spans="1:11" s="103" customFormat="1" ht="69.75" customHeight="1" x14ac:dyDescent="0.2">
      <c r="B11" s="144"/>
      <c r="C11" s="231"/>
      <c r="D11" s="193" t="s">
        <v>380</v>
      </c>
      <c r="E11" s="142" t="s">
        <v>502</v>
      </c>
      <c r="F11" s="147" t="s">
        <v>44</v>
      </c>
      <c r="I11" s="228"/>
      <c r="J11" s="228"/>
      <c r="K11" s="228"/>
    </row>
    <row r="12" spans="1:11" s="103" customFormat="1" ht="87.65" customHeight="1" x14ac:dyDescent="0.2">
      <c r="B12" s="144"/>
      <c r="C12" s="231"/>
      <c r="D12" s="193" t="s">
        <v>381</v>
      </c>
      <c r="E12" s="142" t="s">
        <v>503</v>
      </c>
      <c r="F12" s="147" t="s">
        <v>44</v>
      </c>
    </row>
    <row r="13" spans="1:11" s="103" customFormat="1" ht="99.65" customHeight="1" x14ac:dyDescent="0.2">
      <c r="B13" s="144"/>
      <c r="C13" s="231"/>
      <c r="D13" s="194" t="s">
        <v>382</v>
      </c>
      <c r="E13" s="145" t="s">
        <v>431</v>
      </c>
      <c r="F13" s="146" t="s">
        <v>44</v>
      </c>
    </row>
    <row r="14" spans="1:11" s="103" customFormat="1" ht="33.9" customHeight="1" x14ac:dyDescent="0.2">
      <c r="B14" s="144"/>
      <c r="C14" s="231"/>
      <c r="D14" s="193" t="s">
        <v>383</v>
      </c>
      <c r="E14" s="142" t="s">
        <v>432</v>
      </c>
      <c r="F14" s="147" t="s">
        <v>44</v>
      </c>
    </row>
    <row r="15" spans="1:11" s="103" customFormat="1" ht="27" customHeight="1" x14ac:dyDescent="0.2">
      <c r="B15" s="144"/>
      <c r="C15" s="231"/>
      <c r="D15" s="195" t="s">
        <v>384</v>
      </c>
      <c r="E15" s="142" t="s">
        <v>483</v>
      </c>
      <c r="F15" s="147" t="s">
        <v>44</v>
      </c>
    </row>
    <row r="16" spans="1:11" s="103" customFormat="1" ht="27" customHeight="1" thickBot="1" x14ac:dyDescent="0.25">
      <c r="B16" s="150"/>
      <c r="C16" s="151"/>
      <c r="D16" s="196" t="s">
        <v>385</v>
      </c>
      <c r="E16" s="152" t="s">
        <v>433</v>
      </c>
      <c r="F16" s="153" t="s">
        <v>44</v>
      </c>
    </row>
    <row r="17" spans="2:6" ht="20.149999999999999" customHeight="1" x14ac:dyDescent="0.2">
      <c r="B17" s="337" t="s">
        <v>35</v>
      </c>
      <c r="C17" s="350"/>
      <c r="D17" s="197" t="s">
        <v>386</v>
      </c>
      <c r="E17" s="154" t="s">
        <v>434</v>
      </c>
      <c r="F17" s="155" t="s">
        <v>36</v>
      </c>
    </row>
    <row r="18" spans="2:6" ht="33.9" customHeight="1" x14ac:dyDescent="0.2">
      <c r="B18" s="351"/>
      <c r="C18" s="352"/>
      <c r="D18" s="195" t="s">
        <v>387</v>
      </c>
      <c r="E18" s="142" t="s">
        <v>435</v>
      </c>
      <c r="F18" s="147" t="s">
        <v>38</v>
      </c>
    </row>
    <row r="19" spans="2:6" ht="45" customHeight="1" x14ac:dyDescent="0.2">
      <c r="B19" s="144"/>
      <c r="C19" s="231"/>
      <c r="D19" s="194" t="s">
        <v>388</v>
      </c>
      <c r="E19" s="145" t="s">
        <v>436</v>
      </c>
      <c r="F19" s="146" t="s">
        <v>39</v>
      </c>
    </row>
    <row r="20" spans="2:6" ht="31.5" customHeight="1" x14ac:dyDescent="0.2">
      <c r="B20" s="144"/>
      <c r="C20" s="231"/>
      <c r="D20" s="195" t="s">
        <v>389</v>
      </c>
      <c r="E20" s="142" t="s">
        <v>437</v>
      </c>
      <c r="F20" s="147" t="s">
        <v>41</v>
      </c>
    </row>
    <row r="21" spans="2:6" ht="31.5" customHeight="1" x14ac:dyDescent="0.2">
      <c r="B21" s="144"/>
      <c r="C21" s="231"/>
      <c r="D21" s="193" t="s">
        <v>390</v>
      </c>
      <c r="E21" s="142" t="s">
        <v>438</v>
      </c>
      <c r="F21" s="147" t="s">
        <v>43</v>
      </c>
    </row>
    <row r="22" spans="2:6" ht="48" customHeight="1" x14ac:dyDescent="0.2">
      <c r="B22" s="144"/>
      <c r="C22" s="231"/>
      <c r="D22" s="194" t="s">
        <v>391</v>
      </c>
      <c r="E22" s="145" t="s">
        <v>439</v>
      </c>
      <c r="F22" s="146" t="s">
        <v>43</v>
      </c>
    </row>
    <row r="23" spans="2:6" ht="59.25" customHeight="1" x14ac:dyDescent="0.2">
      <c r="B23" s="144"/>
      <c r="C23" s="231"/>
      <c r="D23" s="193" t="s">
        <v>392</v>
      </c>
      <c r="E23" s="142" t="s">
        <v>440</v>
      </c>
      <c r="F23" s="147" t="s">
        <v>43</v>
      </c>
    </row>
    <row r="24" spans="2:6" ht="33.9" customHeight="1" x14ac:dyDescent="0.2">
      <c r="B24" s="144"/>
      <c r="C24" s="231"/>
      <c r="D24" s="193" t="s">
        <v>393</v>
      </c>
      <c r="E24" s="142" t="s">
        <v>441</v>
      </c>
      <c r="F24" s="147" t="s">
        <v>43</v>
      </c>
    </row>
    <row r="25" spans="2:6" ht="20.149999999999999" customHeight="1" thickBot="1" x14ac:dyDescent="0.25">
      <c r="B25" s="150"/>
      <c r="C25" s="156"/>
      <c r="D25" s="198" t="s">
        <v>394</v>
      </c>
      <c r="E25" s="152" t="s">
        <v>442</v>
      </c>
      <c r="F25" s="157" t="s">
        <v>43</v>
      </c>
    </row>
    <row r="26" spans="2:6" ht="20.149999999999999" customHeight="1" x14ac:dyDescent="0.2">
      <c r="B26" s="337" t="s">
        <v>82</v>
      </c>
      <c r="C26" s="338"/>
      <c r="D26" s="199" t="s">
        <v>386</v>
      </c>
      <c r="E26" s="158" t="s">
        <v>443</v>
      </c>
      <c r="F26" s="159" t="s">
        <v>45</v>
      </c>
    </row>
    <row r="27" spans="2:6" ht="20.149999999999999" customHeight="1" x14ac:dyDescent="0.2">
      <c r="B27" s="339"/>
      <c r="C27" s="340"/>
      <c r="D27" s="195" t="s">
        <v>387</v>
      </c>
      <c r="E27" s="142" t="s">
        <v>444</v>
      </c>
      <c r="F27" s="147" t="s">
        <v>46</v>
      </c>
    </row>
    <row r="28" spans="2:6" ht="30" customHeight="1" thickBot="1" x14ac:dyDescent="0.25">
      <c r="B28" s="160"/>
      <c r="C28" s="161"/>
      <c r="D28" s="196" t="s">
        <v>376</v>
      </c>
      <c r="E28" s="162" t="s">
        <v>445</v>
      </c>
      <c r="F28" s="153" t="s">
        <v>47</v>
      </c>
    </row>
    <row r="29" spans="2:6" ht="16.5" customHeight="1" x14ac:dyDescent="0.2">
      <c r="E29" s="201">
        <v>12</v>
      </c>
    </row>
    <row r="49" ht="15" customHeight="1" x14ac:dyDescent="0.2"/>
  </sheetData>
  <mergeCells count="7">
    <mergeCell ref="B26:C27"/>
    <mergeCell ref="A1:G1"/>
    <mergeCell ref="B3:F3"/>
    <mergeCell ref="B4:F4"/>
    <mergeCell ref="B5:C5"/>
    <mergeCell ref="B6:C6"/>
    <mergeCell ref="B17:C18"/>
  </mergeCells>
  <phoneticPr fontId="11"/>
  <printOptions horizontalCentered="1"/>
  <pageMargins left="0.35433070866141736" right="0.27559055118110237" top="0.19685039370078741" bottom="0.19685039370078741" header="0.51181102362204722" footer="0.31496062992125984"/>
  <pageSetup paperSize="9" scale="72"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W51"/>
  <sheetViews>
    <sheetView view="pageBreakPreview" topLeftCell="A28" zoomScaleNormal="75" zoomScaleSheetLayoutView="100" workbookViewId="0">
      <selection activeCell="P15" sqref="P15"/>
    </sheetView>
  </sheetViews>
  <sheetFormatPr defaultColWidth="9.09765625" defaultRowHeight="18" customHeight="1" x14ac:dyDescent="0.2"/>
  <cols>
    <col min="1" max="13" width="9.09765625" style="2"/>
    <col min="14" max="14" width="12.59765625" style="2" bestFit="1" customWidth="1"/>
    <col min="15" max="16384" width="9.09765625" style="2"/>
  </cols>
  <sheetData>
    <row r="1" spans="1:16" ht="24.9" customHeight="1" x14ac:dyDescent="0.2">
      <c r="N1" s="11" t="s">
        <v>250</v>
      </c>
    </row>
    <row r="2" spans="1:16" ht="24.9" customHeight="1" x14ac:dyDescent="0.2">
      <c r="N2" s="3" t="s">
        <v>6</v>
      </c>
    </row>
    <row r="3" spans="1:16" ht="24.9" customHeight="1" x14ac:dyDescent="0.2"/>
    <row r="4" spans="1:16" ht="24.9" customHeight="1" x14ac:dyDescent="0.2"/>
    <row r="5" spans="1:16" ht="24.9" customHeight="1" x14ac:dyDescent="0.2"/>
    <row r="6" spans="1:16" ht="24.9" customHeight="1" x14ac:dyDescent="0.2"/>
    <row r="7" spans="1:16" ht="24.9" customHeight="1" x14ac:dyDescent="0.2"/>
    <row r="8" spans="1:16" ht="24.9" customHeight="1" x14ac:dyDescent="0.2"/>
    <row r="9" spans="1:16" ht="24.9" customHeight="1" x14ac:dyDescent="0.2"/>
    <row r="11" spans="1:16" ht="30" customHeight="1" x14ac:dyDescent="0.2">
      <c r="A11" s="234" t="str">
        <f>"令 和 "&amp;年度!B3&amp;" 年 度"</f>
        <v>令 和 8 年 度</v>
      </c>
      <c r="B11" s="235"/>
      <c r="C11" s="235"/>
      <c r="D11" s="235"/>
      <c r="E11" s="235"/>
      <c r="F11" s="235"/>
      <c r="G11" s="235"/>
      <c r="H11" s="235"/>
      <c r="I11" s="235"/>
      <c r="J11" s="235"/>
      <c r="K11" s="235"/>
      <c r="L11" s="235"/>
      <c r="M11" s="235"/>
      <c r="N11" s="235"/>
      <c r="P11" s="6" t="s">
        <v>1</v>
      </c>
    </row>
    <row r="12" spans="1:16" ht="30" customHeight="1" x14ac:dyDescent="0.2">
      <c r="H12" s="4"/>
    </row>
    <row r="13" spans="1:16" ht="30" customHeight="1" x14ac:dyDescent="0.2">
      <c r="A13" s="236" t="s">
        <v>7</v>
      </c>
      <c r="B13" s="235"/>
      <c r="C13" s="235"/>
      <c r="D13" s="235"/>
      <c r="E13" s="235"/>
      <c r="F13" s="235"/>
      <c r="G13" s="235"/>
      <c r="H13" s="235"/>
      <c r="I13" s="235"/>
      <c r="J13" s="235"/>
      <c r="K13" s="235"/>
      <c r="L13" s="235"/>
      <c r="M13" s="235"/>
      <c r="N13" s="235"/>
    </row>
    <row r="14" spans="1:16" ht="30" customHeight="1" x14ac:dyDescent="0.2">
      <c r="H14" s="4"/>
    </row>
    <row r="15" spans="1:16" ht="30" customHeight="1" x14ac:dyDescent="0.2">
      <c r="A15" s="236" t="s">
        <v>20</v>
      </c>
      <c r="B15" s="235"/>
      <c r="C15" s="235"/>
      <c r="D15" s="235"/>
      <c r="E15" s="235"/>
      <c r="F15" s="235"/>
      <c r="G15" s="235"/>
      <c r="H15" s="235"/>
      <c r="I15" s="235"/>
      <c r="J15" s="235"/>
      <c r="K15" s="235"/>
      <c r="L15" s="235"/>
      <c r="M15" s="235"/>
      <c r="N15" s="235"/>
    </row>
    <row r="16" spans="1:16" ht="24.9" customHeight="1" x14ac:dyDescent="0.2"/>
    <row r="17" ht="24.9" customHeight="1" x14ac:dyDescent="0.2"/>
    <row r="18" ht="24.9" customHeight="1" x14ac:dyDescent="0.2"/>
    <row r="19" ht="24.9" customHeight="1" x14ac:dyDescent="0.2"/>
    <row r="20" ht="24.9" customHeight="1" x14ac:dyDescent="0.2"/>
    <row r="21" ht="24.9" customHeight="1" x14ac:dyDescent="0.2"/>
    <row r="22" ht="24.9" customHeight="1" x14ac:dyDescent="0.2"/>
    <row r="23" ht="24.9" customHeight="1" x14ac:dyDescent="0.2"/>
    <row r="24" ht="24.9" customHeight="1" x14ac:dyDescent="0.2"/>
    <row r="25" ht="24.9" customHeight="1" x14ac:dyDescent="0.2"/>
    <row r="26" ht="24.9" customHeight="1" x14ac:dyDescent="0.2"/>
    <row r="27" ht="24.9" customHeight="1" x14ac:dyDescent="0.2"/>
    <row r="28" ht="24.9" customHeight="1" x14ac:dyDescent="0.2"/>
    <row r="29" ht="24.9" customHeight="1" x14ac:dyDescent="0.2"/>
    <row r="30" ht="24.9" customHeight="1" x14ac:dyDescent="0.2"/>
    <row r="31" ht="24.9" customHeight="1" x14ac:dyDescent="0.2"/>
    <row r="32" ht="24.9" customHeight="1" x14ac:dyDescent="0.2"/>
    <row r="33" spans="1:14" ht="24.9" customHeight="1" x14ac:dyDescent="0.2">
      <c r="A33" s="237" t="s">
        <v>8</v>
      </c>
      <c r="B33" s="238"/>
      <c r="C33" s="238"/>
      <c r="D33" s="238"/>
      <c r="E33" s="238"/>
      <c r="F33" s="238"/>
      <c r="G33" s="238"/>
      <c r="H33" s="238"/>
      <c r="I33" s="238"/>
      <c r="J33" s="238"/>
      <c r="K33" s="238"/>
      <c r="L33" s="238"/>
      <c r="M33" s="238"/>
      <c r="N33" s="238"/>
    </row>
    <row r="34" spans="1:14" ht="24.9" customHeight="1" x14ac:dyDescent="0.2">
      <c r="A34" s="13"/>
      <c r="B34" s="13"/>
      <c r="C34" s="13"/>
      <c r="D34" s="13"/>
      <c r="E34" s="13"/>
      <c r="F34" s="13"/>
      <c r="G34" s="13"/>
      <c r="H34" s="13"/>
      <c r="I34" s="13"/>
      <c r="J34" s="13"/>
      <c r="K34" s="13"/>
      <c r="L34" s="13"/>
      <c r="M34" s="13"/>
      <c r="N34" s="13"/>
    </row>
    <row r="35" spans="1:14" ht="42" customHeight="1" x14ac:dyDescent="0.2">
      <c r="A35" s="13"/>
      <c r="B35" s="16" t="s">
        <v>426</v>
      </c>
      <c r="C35" s="13"/>
      <c r="E35" s="13"/>
      <c r="F35" s="14"/>
      <c r="G35" s="14"/>
      <c r="H35" s="14"/>
      <c r="I35" s="14"/>
      <c r="J35" s="14"/>
      <c r="K35" s="14"/>
      <c r="L35" s="14"/>
      <c r="M35" s="13"/>
      <c r="N35" s="13"/>
    </row>
    <row r="36" spans="1:14" ht="24.9" customHeight="1" x14ac:dyDescent="0.2">
      <c r="A36" s="13"/>
      <c r="B36" s="16" t="s">
        <v>427</v>
      </c>
      <c r="C36" s="13"/>
      <c r="E36" s="14"/>
      <c r="F36" s="14"/>
      <c r="G36" s="14"/>
      <c r="H36" s="14"/>
      <c r="I36" s="14"/>
      <c r="J36" s="14"/>
      <c r="K36" s="14"/>
      <c r="L36" s="13"/>
      <c r="M36" s="13"/>
      <c r="N36" s="13"/>
    </row>
    <row r="37" spans="1:14" ht="18" customHeight="1" x14ac:dyDescent="0.2">
      <c r="E37" s="8"/>
      <c r="F37" s="9"/>
      <c r="G37" s="9"/>
      <c r="H37" s="9"/>
      <c r="I37" s="9"/>
      <c r="J37" s="9"/>
      <c r="K37" s="9"/>
      <c r="L37" s="9"/>
    </row>
    <row r="38" spans="1:14" ht="18" customHeight="1" x14ac:dyDescent="0.2">
      <c r="E38" s="8"/>
      <c r="F38" s="9"/>
      <c r="G38" s="9"/>
      <c r="H38" s="9"/>
      <c r="I38" s="9"/>
      <c r="J38" s="9"/>
      <c r="K38" s="9"/>
      <c r="L38" s="9"/>
    </row>
    <row r="39" spans="1:14" ht="18" customHeight="1" x14ac:dyDescent="0.2">
      <c r="E39" s="5"/>
      <c r="F39" s="9"/>
      <c r="G39" s="9"/>
      <c r="H39" s="9"/>
      <c r="I39" s="9"/>
      <c r="J39" s="9"/>
      <c r="K39" s="9"/>
      <c r="L39" s="9"/>
    </row>
    <row r="40" spans="1:14" ht="18" customHeight="1" x14ac:dyDescent="0.2">
      <c r="K40" s="9"/>
      <c r="L40" s="9"/>
    </row>
    <row r="51" spans="75:75" ht="46.5" customHeight="1" x14ac:dyDescent="0.2">
      <c r="BW51" s="7" t="s">
        <v>11</v>
      </c>
    </row>
  </sheetData>
  <mergeCells count="4">
    <mergeCell ref="A11:N11"/>
    <mergeCell ref="A13:N13"/>
    <mergeCell ref="A15:N15"/>
    <mergeCell ref="A33:N33"/>
  </mergeCells>
  <phoneticPr fontId="11"/>
  <printOptions horizontalCentered="1"/>
  <pageMargins left="0.78740157480314965" right="0.78740157480314965" top="0.59055118110236227" bottom="0.59055118110236227" header="0.51181102362204722" footer="0.51181102362204722"/>
  <pageSetup paperSize="9" scale="7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1"/>
  <sheetViews>
    <sheetView showGridLines="0" view="pageBreakPreview" topLeftCell="A21" zoomScaleNormal="100" zoomScaleSheetLayoutView="100" workbookViewId="0">
      <selection activeCell="T14" sqref="T14"/>
    </sheetView>
  </sheetViews>
  <sheetFormatPr defaultColWidth="2.8984375" defaultRowHeight="16.5" customHeight="1" x14ac:dyDescent="0.2"/>
  <cols>
    <col min="1" max="1" width="2.8984375" style="140" customWidth="1"/>
    <col min="2" max="2" width="2.8984375" style="141" customWidth="1"/>
    <col min="3" max="16384" width="2.8984375" style="140"/>
  </cols>
  <sheetData>
    <row r="1" spans="1:35" ht="17.149999999999999" customHeight="1" x14ac:dyDescent="0.2">
      <c r="A1" s="239" t="s">
        <v>74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1"/>
    </row>
    <row r="2" spans="1:35" ht="12" customHeight="1" x14ac:dyDescent="0.2"/>
    <row r="3" spans="1:35" ht="16.5" customHeight="1" x14ac:dyDescent="0.2">
      <c r="B3" s="109" t="s">
        <v>9</v>
      </c>
    </row>
    <row r="4" spans="1:35" ht="9" customHeight="1" x14ac:dyDescent="0.2">
      <c r="B4" s="20"/>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5" ht="15.75" customHeight="1" x14ac:dyDescent="0.2">
      <c r="B5" s="23" t="s">
        <v>56</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5"/>
    </row>
    <row r="6" spans="1:35" ht="15.75" customHeight="1" x14ac:dyDescent="0.2">
      <c r="B6" s="23" t="s">
        <v>258</v>
      </c>
      <c r="C6" s="24"/>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4"/>
      <c r="AG6" s="24"/>
      <c r="AH6" s="25"/>
    </row>
    <row r="7" spans="1:35" ht="15.75" customHeight="1" x14ac:dyDescent="0.2">
      <c r="B7" s="23" t="s">
        <v>259</v>
      </c>
      <c r="C7" s="24"/>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4"/>
      <c r="AG7" s="24"/>
      <c r="AH7" s="25"/>
    </row>
    <row r="8" spans="1:35" ht="15.75" customHeight="1" x14ac:dyDescent="0.2">
      <c r="B8" s="23" t="s">
        <v>255</v>
      </c>
      <c r="C8" s="24"/>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4"/>
      <c r="AG8" s="24"/>
      <c r="AH8" s="25"/>
    </row>
    <row r="9" spans="1:35" ht="15.75" customHeight="1" x14ac:dyDescent="0.2">
      <c r="B9" s="23" t="s">
        <v>251</v>
      </c>
      <c r="C9" s="24"/>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4"/>
      <c r="AG9" s="24"/>
      <c r="AH9" s="25"/>
    </row>
    <row r="10" spans="1:35" ht="15.75" customHeight="1" x14ac:dyDescent="0.2">
      <c r="B10" s="23" t="s">
        <v>217</v>
      </c>
      <c r="C10" s="24"/>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4"/>
      <c r="AG10" s="24"/>
      <c r="AH10" s="25"/>
    </row>
    <row r="11" spans="1:35" ht="8.25" customHeight="1" x14ac:dyDescent="0.2">
      <c r="B11" s="26"/>
      <c r="C11" s="27"/>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7"/>
      <c r="AG11" s="27"/>
      <c r="AH11" s="28"/>
    </row>
    <row r="12" spans="1:35" ht="16.5" customHeight="1" x14ac:dyDescent="0.2">
      <c r="B12" s="19"/>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row>
    <row r="13" spans="1:35" ht="16.5" customHeight="1" x14ac:dyDescent="0.2">
      <c r="B13" s="169" t="str">
        <f>"【手順Ⅰ】教職員名簿ファイル（"&amp;年度!C7&amp;"度に使用するエクセルファイル）の入手（県への送付依頼）"</f>
        <v>【手順Ⅰ】教職員名簿ファイル（令和８年度に使用するエクセルファイル）の入手（県への送付依頼）</v>
      </c>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row>
    <row r="14" spans="1:35" ht="16.5" customHeight="1" x14ac:dyDescent="0.2">
      <c r="B14" s="19" t="s">
        <v>28</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3"/>
      <c r="AE14" s="212"/>
    </row>
    <row r="15" spans="1:35" ht="16.5" customHeight="1" x14ac:dyDescent="0.2">
      <c r="B15" s="140"/>
      <c r="D15" s="212"/>
      <c r="E15" s="212"/>
      <c r="F15" s="212"/>
      <c r="G15" s="214"/>
      <c r="H15" s="214"/>
      <c r="I15" s="214"/>
      <c r="J15" s="214"/>
      <c r="K15" s="214"/>
      <c r="L15" s="214"/>
      <c r="M15" s="214"/>
      <c r="N15" s="214"/>
      <c r="O15" s="214"/>
      <c r="P15" s="212"/>
      <c r="Q15" s="212"/>
      <c r="R15" s="212"/>
      <c r="S15" s="212"/>
      <c r="T15" s="212"/>
      <c r="U15" s="212"/>
      <c r="V15" s="212"/>
      <c r="W15" s="215" t="s">
        <v>58</v>
      </c>
      <c r="X15" s="212"/>
      <c r="Y15" s="212"/>
      <c r="Z15" s="212"/>
      <c r="AA15" s="212"/>
      <c r="AB15" s="212"/>
      <c r="AC15" s="212"/>
      <c r="AD15" s="212"/>
      <c r="AE15" s="212"/>
    </row>
    <row r="16" spans="1:35" ht="8.25" customHeight="1" x14ac:dyDescent="0.2">
      <c r="D16" s="212"/>
      <c r="E16" s="212"/>
      <c r="F16" s="212"/>
      <c r="G16" s="214"/>
      <c r="H16" s="214"/>
      <c r="I16" s="214"/>
      <c r="J16" s="214"/>
      <c r="K16" s="214"/>
      <c r="L16" s="214"/>
      <c r="M16" s="214"/>
      <c r="N16" s="214"/>
      <c r="O16" s="214"/>
      <c r="P16" s="212"/>
      <c r="Q16" s="212"/>
      <c r="R16" s="212"/>
      <c r="S16" s="212"/>
      <c r="T16" s="212"/>
      <c r="U16" s="212"/>
      <c r="V16" s="212"/>
      <c r="W16" s="212"/>
      <c r="X16" s="212"/>
      <c r="Y16" s="212"/>
      <c r="Z16" s="212"/>
      <c r="AA16" s="212"/>
      <c r="AB16" s="212"/>
      <c r="AC16" s="212"/>
      <c r="AD16" s="212"/>
      <c r="AE16" s="212"/>
    </row>
    <row r="17" spans="2:34" ht="16.5" customHeight="1" x14ac:dyDescent="0.2">
      <c r="B17" s="19" t="s">
        <v>260</v>
      </c>
      <c r="D17" s="212"/>
      <c r="E17" s="212"/>
      <c r="F17" s="212"/>
      <c r="G17" s="212"/>
      <c r="H17" s="212"/>
      <c r="I17" s="212"/>
      <c r="J17" s="212"/>
      <c r="K17" s="212"/>
      <c r="L17" s="212"/>
      <c r="M17" s="212"/>
      <c r="N17" s="212"/>
      <c r="O17" s="212"/>
      <c r="P17" s="212"/>
      <c r="Q17" s="212"/>
      <c r="R17" s="212"/>
      <c r="S17" s="212"/>
      <c r="T17" s="212"/>
      <c r="U17" s="212"/>
      <c r="V17" s="212"/>
      <c r="W17" s="213" t="s">
        <v>77</v>
      </c>
      <c r="X17" s="212"/>
      <c r="Y17" s="212"/>
      <c r="Z17" s="212"/>
      <c r="AA17" s="212"/>
      <c r="AB17" s="212"/>
      <c r="AC17" s="212"/>
      <c r="AD17" s="212"/>
      <c r="AE17" s="212"/>
    </row>
    <row r="18" spans="2:34" ht="8.25" customHeight="1" x14ac:dyDescent="0.2">
      <c r="D18" s="212"/>
      <c r="E18" s="212"/>
      <c r="F18" s="212"/>
      <c r="G18" s="214"/>
      <c r="H18" s="214"/>
      <c r="I18" s="214"/>
      <c r="J18" s="214"/>
      <c r="K18" s="214"/>
      <c r="L18" s="214"/>
      <c r="M18" s="214"/>
      <c r="N18" s="214"/>
      <c r="O18" s="214"/>
      <c r="P18" s="212"/>
      <c r="Q18" s="212"/>
      <c r="R18" s="212"/>
      <c r="S18" s="212"/>
      <c r="T18" s="212"/>
      <c r="U18" s="212"/>
      <c r="V18" s="212"/>
      <c r="W18" s="212"/>
      <c r="X18" s="212"/>
      <c r="Y18" s="212"/>
      <c r="Z18" s="212"/>
      <c r="AA18" s="212"/>
      <c r="AB18" s="212"/>
      <c r="AC18" s="212"/>
      <c r="AD18" s="212"/>
      <c r="AE18" s="212"/>
    </row>
    <row r="19" spans="2:34" ht="16.5" customHeight="1" x14ac:dyDescent="0.2">
      <c r="B19" s="19" t="s">
        <v>29</v>
      </c>
      <c r="D19" s="212"/>
      <c r="E19" s="212"/>
      <c r="F19" s="212"/>
      <c r="G19" s="212"/>
      <c r="H19" s="212"/>
      <c r="I19" s="212"/>
      <c r="J19" s="212"/>
      <c r="K19" s="212"/>
      <c r="L19" s="212"/>
      <c r="M19" s="212"/>
      <c r="N19" s="212"/>
      <c r="O19" s="212"/>
      <c r="P19" s="212"/>
      <c r="Q19" s="212"/>
      <c r="R19" s="212"/>
      <c r="S19" s="212"/>
      <c r="T19" s="212"/>
      <c r="U19" s="212"/>
      <c r="V19" s="212"/>
      <c r="W19" s="213" t="s">
        <v>428</v>
      </c>
      <c r="X19" s="212"/>
      <c r="Y19" s="212"/>
      <c r="Z19" s="212"/>
      <c r="AA19" s="212"/>
      <c r="AB19" s="212"/>
      <c r="AC19" s="212"/>
      <c r="AD19" s="212"/>
      <c r="AE19" s="212"/>
    </row>
    <row r="20" spans="2:34" ht="8.25" customHeight="1" x14ac:dyDescent="0.2">
      <c r="M20" s="29"/>
      <c r="N20" s="29"/>
      <c r="O20" s="29"/>
      <c r="P20" s="29"/>
    </row>
    <row r="21" spans="2:34" ht="16.5" customHeight="1" x14ac:dyDescent="0.2">
      <c r="B21" s="19" t="s">
        <v>50</v>
      </c>
      <c r="W21" s="19" t="s">
        <v>429</v>
      </c>
    </row>
    <row r="22" spans="2:34" ht="8.25" customHeight="1" x14ac:dyDescent="0.2">
      <c r="M22" s="29"/>
      <c r="N22" s="29"/>
      <c r="O22" s="29"/>
      <c r="P22" s="29"/>
    </row>
    <row r="23" spans="2:34" ht="16.5" customHeight="1" x14ac:dyDescent="0.2">
      <c r="B23" s="19" t="s">
        <v>23</v>
      </c>
      <c r="C23" s="29"/>
      <c r="D23" s="29"/>
      <c r="E23" s="29"/>
      <c r="F23" s="29"/>
      <c r="G23" s="29"/>
      <c r="H23" s="29"/>
      <c r="I23" s="29"/>
      <c r="J23" s="29"/>
      <c r="K23" s="29"/>
      <c r="L23" s="29"/>
      <c r="M23" s="29"/>
      <c r="N23" s="29"/>
      <c r="O23" s="29"/>
      <c r="P23" s="29"/>
      <c r="Q23" s="29"/>
      <c r="R23" s="29"/>
      <c r="S23" s="29"/>
      <c r="T23" s="29"/>
      <c r="U23" s="29"/>
      <c r="V23" s="29"/>
      <c r="W23" s="19" t="s">
        <v>430</v>
      </c>
      <c r="X23" s="29"/>
      <c r="Y23" s="29"/>
      <c r="Z23" s="29"/>
      <c r="AA23" s="29"/>
    </row>
    <row r="24" spans="2:34" ht="16.5" customHeight="1" x14ac:dyDescent="0.2">
      <c r="B24" s="19"/>
      <c r="C24" s="29"/>
      <c r="D24" s="29"/>
      <c r="E24" s="29"/>
      <c r="F24" s="29"/>
      <c r="G24" s="29"/>
      <c r="H24" s="29"/>
      <c r="I24" s="29"/>
      <c r="J24" s="29"/>
      <c r="K24" s="29"/>
      <c r="L24" s="29"/>
      <c r="M24" s="29"/>
      <c r="O24" s="29"/>
      <c r="P24" s="29"/>
      <c r="Q24" s="29"/>
      <c r="R24" s="29"/>
      <c r="S24" s="29"/>
      <c r="T24" s="29"/>
      <c r="U24" s="29"/>
      <c r="V24" s="29"/>
      <c r="W24" s="29"/>
      <c r="X24" s="29"/>
      <c r="Y24" s="29"/>
      <c r="Z24" s="29"/>
      <c r="AA24" s="29"/>
      <c r="AD24" s="19"/>
    </row>
    <row r="25" spans="2:34" ht="16.5" customHeight="1" x14ac:dyDescent="0.2">
      <c r="B25" s="109" t="s">
        <v>10</v>
      </c>
    </row>
    <row r="26" spans="2:34" ht="7.5" customHeight="1" x14ac:dyDescent="0.2">
      <c r="B26" s="20"/>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2"/>
    </row>
    <row r="27" spans="2:34" ht="15.75" customHeight="1" x14ac:dyDescent="0.2">
      <c r="B27" s="31" t="s">
        <v>157</v>
      </c>
      <c r="C27" s="24"/>
      <c r="D27" s="24"/>
      <c r="E27" s="24"/>
      <c r="F27" s="24"/>
      <c r="G27" s="24"/>
      <c r="H27" s="24"/>
      <c r="I27" s="24"/>
      <c r="J27" s="24"/>
      <c r="K27" s="24"/>
      <c r="L27" s="24"/>
      <c r="M27" s="24"/>
      <c r="N27" s="24"/>
      <c r="O27" s="24"/>
      <c r="P27" s="24"/>
      <c r="Q27" s="24"/>
      <c r="R27" s="24"/>
      <c r="S27" s="32"/>
      <c r="T27" s="32"/>
      <c r="U27" s="32"/>
      <c r="V27" s="32"/>
      <c r="W27" s="32"/>
      <c r="X27" s="32"/>
      <c r="Y27" s="32"/>
      <c r="Z27" s="32"/>
      <c r="AA27" s="32"/>
      <c r="AB27" s="32"/>
      <c r="AC27" s="32"/>
      <c r="AD27" s="32"/>
      <c r="AE27" s="32"/>
      <c r="AF27" s="32"/>
      <c r="AG27" s="32"/>
      <c r="AH27" s="25"/>
    </row>
    <row r="28" spans="2:34" ht="15.75" customHeight="1" x14ac:dyDescent="0.2">
      <c r="B28" s="31" t="s">
        <v>156</v>
      </c>
      <c r="C28" s="24"/>
      <c r="D28" s="24"/>
      <c r="E28" s="24"/>
      <c r="F28" s="24"/>
      <c r="G28" s="24"/>
      <c r="H28" s="24"/>
      <c r="I28" s="24"/>
      <c r="J28" s="24"/>
      <c r="K28" s="24"/>
      <c r="L28" s="24"/>
      <c r="M28" s="24"/>
      <c r="N28" s="24"/>
      <c r="O28" s="24"/>
      <c r="P28" s="24"/>
      <c r="Q28" s="24"/>
      <c r="R28" s="24"/>
      <c r="S28" s="32"/>
      <c r="T28" s="32"/>
      <c r="U28" s="32"/>
      <c r="V28" s="32"/>
      <c r="W28" s="32"/>
      <c r="X28" s="32"/>
      <c r="Y28" s="32"/>
      <c r="Z28" s="32"/>
      <c r="AA28" s="32"/>
      <c r="AB28" s="32"/>
      <c r="AC28" s="32"/>
      <c r="AD28" s="32"/>
      <c r="AE28" s="32"/>
      <c r="AF28" s="32"/>
      <c r="AG28" s="32"/>
      <c r="AH28" s="25"/>
    </row>
    <row r="29" spans="2:34" ht="15.75" customHeight="1" x14ac:dyDescent="0.2">
      <c r="B29" s="31"/>
      <c r="C29" s="33" t="s">
        <v>252</v>
      </c>
      <c r="D29" s="34"/>
      <c r="E29" s="34"/>
      <c r="F29" s="34"/>
      <c r="G29" s="34"/>
      <c r="H29" s="34"/>
      <c r="I29" s="34"/>
      <c r="J29" s="34"/>
      <c r="K29" s="34"/>
      <c r="L29" s="34"/>
      <c r="M29" s="34"/>
      <c r="N29" s="34"/>
      <c r="O29" s="34"/>
      <c r="P29" s="34"/>
      <c r="Q29" s="34"/>
      <c r="R29" s="34"/>
      <c r="S29" s="35"/>
      <c r="T29" s="35"/>
      <c r="U29" s="35"/>
      <c r="V29" s="35"/>
      <c r="W29" s="35"/>
      <c r="X29" s="35"/>
      <c r="Y29" s="35"/>
      <c r="Z29" s="35"/>
      <c r="AA29" s="35"/>
      <c r="AB29" s="35"/>
      <c r="AC29" s="35"/>
      <c r="AD29" s="35"/>
      <c r="AE29" s="35"/>
      <c r="AF29" s="35"/>
      <c r="AG29" s="35"/>
      <c r="AH29" s="25"/>
    </row>
    <row r="30" spans="2:34" ht="15.75" customHeight="1" x14ac:dyDescent="0.2">
      <c r="B30" s="31"/>
      <c r="C30" s="110" t="s">
        <v>253</v>
      </c>
      <c r="D30" s="34"/>
      <c r="E30" s="34"/>
      <c r="F30" s="34"/>
      <c r="G30" s="34"/>
      <c r="H30" s="34"/>
      <c r="I30" s="34"/>
      <c r="J30" s="34"/>
      <c r="K30" s="34"/>
      <c r="L30" s="34"/>
      <c r="M30" s="34"/>
      <c r="N30" s="34"/>
      <c r="O30" s="34"/>
      <c r="P30" s="34"/>
      <c r="Q30" s="34"/>
      <c r="R30" s="34"/>
      <c r="S30" s="35"/>
      <c r="T30" s="35"/>
      <c r="U30" s="35"/>
      <c r="V30" s="35"/>
      <c r="W30" s="35"/>
      <c r="X30" s="35"/>
      <c r="Y30" s="35"/>
      <c r="Z30" s="35"/>
      <c r="AA30" s="35"/>
      <c r="AB30" s="35"/>
      <c r="AC30" s="35"/>
      <c r="AD30" s="35"/>
      <c r="AE30" s="35"/>
      <c r="AF30" s="35"/>
      <c r="AG30" s="35"/>
      <c r="AH30" s="25"/>
    </row>
    <row r="31" spans="2:34" ht="15.75" customHeight="1" x14ac:dyDescent="0.2">
      <c r="B31" s="31" t="s">
        <v>401</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32"/>
      <c r="AC31" s="32"/>
      <c r="AD31" s="32"/>
      <c r="AE31" s="32"/>
      <c r="AF31" s="32"/>
      <c r="AG31" s="32"/>
      <c r="AH31" s="25"/>
    </row>
    <row r="32" spans="2:34" ht="15.75" customHeight="1" x14ac:dyDescent="0.2">
      <c r="B32" s="31" t="s">
        <v>402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32"/>
      <c r="AC32" s="32"/>
      <c r="AD32" s="32"/>
      <c r="AE32" s="32"/>
      <c r="AF32" s="32"/>
      <c r="AG32" s="32"/>
      <c r="AH32" s="25"/>
    </row>
    <row r="33" spans="2:34" ht="15.75" customHeight="1" x14ac:dyDescent="0.2">
      <c r="B33" s="31" t="s">
        <v>261</v>
      </c>
      <c r="C33" s="24"/>
      <c r="D33" s="24"/>
      <c r="E33" s="24"/>
      <c r="F33" s="24"/>
      <c r="G33" s="24"/>
      <c r="H33" s="24"/>
      <c r="I33" s="24"/>
      <c r="J33" s="24"/>
      <c r="K33" s="24"/>
      <c r="L33" s="24"/>
      <c r="M33" s="24"/>
      <c r="N33" s="24"/>
      <c r="O33" s="24"/>
      <c r="P33" s="24"/>
      <c r="Q33" s="24"/>
      <c r="R33" s="24"/>
      <c r="S33" s="32"/>
      <c r="T33" s="32"/>
      <c r="U33" s="32"/>
      <c r="V33" s="32"/>
      <c r="W33" s="32"/>
      <c r="X33" s="32"/>
      <c r="Y33" s="32"/>
      <c r="Z33" s="32"/>
      <c r="AA33" s="32"/>
      <c r="AB33" s="32"/>
      <c r="AC33" s="32"/>
      <c r="AD33" s="32"/>
      <c r="AE33" s="32"/>
      <c r="AF33" s="32"/>
      <c r="AG33" s="32"/>
      <c r="AH33" s="25"/>
    </row>
    <row r="34" spans="2:34" ht="15.75" customHeight="1" x14ac:dyDescent="0.2">
      <c r="B34" s="31" t="s">
        <v>464</v>
      </c>
      <c r="C34" s="24"/>
      <c r="D34" s="24"/>
      <c r="E34" s="24"/>
      <c r="F34" s="24"/>
      <c r="G34" s="24"/>
      <c r="H34" s="24"/>
      <c r="I34" s="24"/>
      <c r="J34" s="24"/>
      <c r="K34" s="24"/>
      <c r="L34" s="24"/>
      <c r="M34" s="24"/>
      <c r="N34" s="24"/>
      <c r="O34" s="24"/>
      <c r="P34" s="24"/>
      <c r="Q34" s="24"/>
      <c r="R34" s="24"/>
      <c r="S34" s="32"/>
      <c r="T34" s="32"/>
      <c r="U34" s="32"/>
      <c r="V34" s="32"/>
      <c r="W34" s="32"/>
      <c r="X34" s="32"/>
      <c r="Y34" s="32"/>
      <c r="Z34" s="32"/>
      <c r="AA34" s="32"/>
      <c r="AB34" s="32"/>
      <c r="AC34" s="32"/>
      <c r="AD34" s="32"/>
      <c r="AE34" s="32"/>
      <c r="AF34" s="32"/>
      <c r="AG34" s="32"/>
      <c r="AH34" s="25"/>
    </row>
    <row r="35" spans="2:34" ht="15.75" customHeight="1" x14ac:dyDescent="0.2">
      <c r="B35" s="31" t="s">
        <v>461</v>
      </c>
      <c r="C35" s="24"/>
      <c r="D35" s="24"/>
      <c r="E35" s="24"/>
      <c r="F35" s="24"/>
      <c r="G35" s="24"/>
      <c r="H35" s="24"/>
      <c r="I35" s="24"/>
      <c r="J35" s="24"/>
      <c r="K35" s="24"/>
      <c r="L35" s="24"/>
      <c r="M35" s="24"/>
      <c r="N35" s="24"/>
      <c r="O35" s="24"/>
      <c r="P35" s="24"/>
      <c r="Q35" s="24"/>
      <c r="R35" s="24"/>
      <c r="S35" s="32"/>
      <c r="T35" s="32"/>
      <c r="U35" s="32"/>
      <c r="V35" s="32"/>
      <c r="W35" s="32"/>
      <c r="X35" s="32"/>
      <c r="Y35" s="32"/>
      <c r="Z35" s="32"/>
      <c r="AA35" s="32"/>
      <c r="AB35" s="32"/>
      <c r="AC35" s="32"/>
      <c r="AD35" s="32"/>
      <c r="AE35" s="32"/>
      <c r="AF35" s="32"/>
      <c r="AG35" s="32"/>
      <c r="AH35" s="25"/>
    </row>
    <row r="36" spans="2:34" ht="15.75" customHeight="1" x14ac:dyDescent="0.2">
      <c r="B36" s="31" t="s">
        <v>158</v>
      </c>
      <c r="C36" s="123"/>
      <c r="D36" s="123"/>
      <c r="E36" s="123"/>
      <c r="F36" s="123"/>
      <c r="G36" s="123"/>
      <c r="H36" s="123"/>
      <c r="I36" s="123"/>
      <c r="J36" s="123"/>
      <c r="K36" s="123"/>
      <c r="L36" s="123"/>
      <c r="M36" s="123"/>
      <c r="N36" s="123"/>
      <c r="O36" s="123"/>
      <c r="P36" s="123"/>
      <c r="Q36" s="123"/>
      <c r="R36" s="123"/>
      <c r="S36" s="123"/>
      <c r="T36" s="123"/>
      <c r="U36" s="123"/>
      <c r="V36" s="123"/>
      <c r="W36" s="123"/>
      <c r="X36" s="123"/>
      <c r="Y36" s="32"/>
      <c r="Z36" s="32"/>
      <c r="AA36" s="32"/>
      <c r="AB36" s="32"/>
      <c r="AC36" s="32"/>
      <c r="AD36" s="32"/>
      <c r="AE36" s="32"/>
      <c r="AF36" s="32"/>
      <c r="AG36" s="32"/>
      <c r="AH36" s="25"/>
    </row>
    <row r="37" spans="2:34" ht="15.75" customHeight="1" x14ac:dyDescent="0.2">
      <c r="B37" s="36" t="s">
        <v>159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25"/>
    </row>
    <row r="38" spans="2:34" ht="15.75" customHeight="1" x14ac:dyDescent="0.2">
      <c r="B38" s="36" t="s">
        <v>460</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25"/>
    </row>
    <row r="39" spans="2:34" ht="6" customHeight="1" x14ac:dyDescent="0.2">
      <c r="B39" s="37" t="s">
        <v>134</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8"/>
    </row>
    <row r="41" spans="2:34" ht="21" customHeight="1" thickBot="1" x14ac:dyDescent="0.25">
      <c r="B41" s="12" t="s">
        <v>49</v>
      </c>
      <c r="C41" s="141"/>
      <c r="D41" s="141"/>
      <c r="I41" s="29"/>
      <c r="J41" s="29"/>
      <c r="K41" s="29"/>
      <c r="L41" s="29"/>
      <c r="M41" s="29"/>
      <c r="N41" s="29"/>
      <c r="O41" s="29"/>
      <c r="P41" s="29"/>
      <c r="Q41" s="29"/>
      <c r="R41" s="29"/>
      <c r="S41" s="29"/>
      <c r="T41" s="29"/>
      <c r="U41" s="29"/>
      <c r="V41" s="29"/>
      <c r="W41" s="29"/>
      <c r="X41" s="29"/>
      <c r="Y41" s="29"/>
      <c r="Z41" s="29"/>
      <c r="AA41" s="29"/>
    </row>
    <row r="42" spans="2:34" ht="7.5" customHeight="1" thickTop="1" x14ac:dyDescent="0.2">
      <c r="B42" s="38"/>
      <c r="C42" s="39"/>
      <c r="D42" s="39"/>
      <c r="E42" s="40"/>
      <c r="F42" s="40"/>
      <c r="G42" s="40"/>
      <c r="H42" s="40"/>
      <c r="I42" s="41"/>
      <c r="J42" s="41"/>
      <c r="K42" s="41"/>
      <c r="L42" s="41"/>
      <c r="M42" s="41"/>
      <c r="N42" s="41"/>
      <c r="O42" s="41"/>
      <c r="P42" s="41"/>
      <c r="Q42" s="41"/>
      <c r="R42" s="41"/>
      <c r="S42" s="41"/>
      <c r="T42" s="41"/>
      <c r="U42" s="41"/>
      <c r="V42" s="41"/>
      <c r="W42" s="41"/>
      <c r="X42" s="41"/>
      <c r="Y42" s="41"/>
      <c r="Z42" s="41"/>
      <c r="AA42" s="41"/>
      <c r="AB42" s="40"/>
      <c r="AC42" s="40"/>
      <c r="AD42" s="40"/>
      <c r="AE42" s="40"/>
      <c r="AF42" s="40"/>
      <c r="AG42" s="40"/>
      <c r="AH42" s="42"/>
    </row>
    <row r="43" spans="2:34" ht="18" customHeight="1" x14ac:dyDescent="0.2">
      <c r="B43" s="43"/>
      <c r="C43" s="44" t="s">
        <v>262</v>
      </c>
      <c r="D43" s="44"/>
      <c r="E43" s="32"/>
      <c r="F43" s="32"/>
      <c r="G43" s="32"/>
      <c r="H43" s="32"/>
      <c r="I43" s="24"/>
      <c r="J43" s="24"/>
      <c r="K43" s="24"/>
      <c r="L43" s="24"/>
      <c r="M43" s="24"/>
      <c r="N43" s="24"/>
      <c r="O43" s="24"/>
      <c r="P43" s="24"/>
      <c r="Q43" s="24"/>
      <c r="R43" s="24"/>
      <c r="S43" s="24"/>
      <c r="T43" s="24"/>
      <c r="U43" s="24"/>
      <c r="V43" s="24"/>
      <c r="W43" s="24"/>
      <c r="X43" s="24"/>
      <c r="Y43" s="24"/>
      <c r="Z43" s="24"/>
      <c r="AA43" s="24"/>
      <c r="AB43" s="32"/>
      <c r="AC43" s="32"/>
      <c r="AD43" s="32"/>
      <c r="AE43" s="32"/>
      <c r="AF43" s="32"/>
      <c r="AG43" s="32"/>
      <c r="AH43" s="45"/>
    </row>
    <row r="44" spans="2:34" ht="18" customHeight="1" x14ac:dyDescent="0.2">
      <c r="B44" s="43"/>
      <c r="C44" s="44" t="str">
        <f>"　　（"&amp;年度!C8&amp;"５月１日時点)が、"&amp;年度!B3-1&amp;"年度現況調査時に学校が提出した名簿のデータ（修正があった場合は"</f>
        <v>　　（令和７年５月１日時点)が、7年度現況調査時に学校が提出した名簿のデータ（修正があった場合は</v>
      </c>
      <c r="D44" s="44"/>
      <c r="E44" s="32"/>
      <c r="F44" s="32"/>
      <c r="G44" s="32"/>
      <c r="H44" s="32"/>
      <c r="I44" s="24"/>
      <c r="J44" s="24"/>
      <c r="K44" s="24"/>
      <c r="L44" s="24"/>
      <c r="M44" s="24"/>
      <c r="N44" s="24"/>
      <c r="O44" s="24"/>
      <c r="P44" s="24"/>
      <c r="Q44" s="24"/>
      <c r="R44" s="24"/>
      <c r="S44" s="24"/>
      <c r="T44" s="24"/>
      <c r="U44" s="24"/>
      <c r="V44" s="24"/>
      <c r="W44" s="24"/>
      <c r="X44" s="24"/>
      <c r="Y44" s="24"/>
      <c r="Z44" s="24"/>
      <c r="AA44" s="24"/>
      <c r="AB44" s="32"/>
      <c r="AC44" s="32"/>
      <c r="AD44" s="32"/>
      <c r="AE44" s="32"/>
      <c r="AF44" s="32"/>
      <c r="AG44" s="32"/>
      <c r="AH44" s="45"/>
    </row>
    <row r="45" spans="2:34" ht="18" customHeight="1" x14ac:dyDescent="0.2">
      <c r="B45" s="43"/>
      <c r="C45" s="44" t="s">
        <v>263</v>
      </c>
      <c r="D45" s="44"/>
      <c r="E45" s="32"/>
      <c r="F45" s="32"/>
      <c r="G45" s="32"/>
      <c r="H45" s="32"/>
      <c r="I45" s="24"/>
      <c r="J45" s="24"/>
      <c r="K45" s="24"/>
      <c r="L45" s="24"/>
      <c r="M45" s="24"/>
      <c r="N45" s="24"/>
      <c r="O45" s="24"/>
      <c r="P45" s="24"/>
      <c r="Q45" s="24"/>
      <c r="R45" s="24"/>
      <c r="S45" s="24"/>
      <c r="T45" s="24"/>
      <c r="U45" s="24"/>
      <c r="V45" s="24"/>
      <c r="W45" s="24"/>
      <c r="X45" s="24"/>
      <c r="Y45" s="24"/>
      <c r="Z45" s="24"/>
      <c r="AA45" s="24"/>
      <c r="AB45" s="32"/>
      <c r="AC45" s="32"/>
      <c r="AD45" s="32"/>
      <c r="AE45" s="32"/>
      <c r="AF45" s="32"/>
      <c r="AG45" s="32"/>
      <c r="AH45" s="45"/>
    </row>
    <row r="46" spans="2:34" ht="18" customHeight="1" x14ac:dyDescent="0.2">
      <c r="B46" s="184"/>
      <c r="C46" s="181" t="s">
        <v>397</v>
      </c>
      <c r="D46" s="181"/>
      <c r="E46" s="182"/>
      <c r="F46" s="182"/>
      <c r="G46" s="182"/>
      <c r="H46" s="182"/>
      <c r="I46" s="182"/>
      <c r="J46" s="182"/>
      <c r="K46" s="182"/>
      <c r="L46" s="182"/>
      <c r="M46" s="182"/>
      <c r="N46" s="182"/>
      <c r="O46" s="182"/>
      <c r="P46" s="182"/>
      <c r="Q46" s="182"/>
      <c r="R46" s="183"/>
      <c r="S46" s="133"/>
      <c r="T46" s="133"/>
      <c r="U46" s="133"/>
      <c r="V46" s="133"/>
      <c r="W46" s="133"/>
      <c r="X46" s="133"/>
      <c r="Y46" s="133"/>
      <c r="Z46" s="133"/>
      <c r="AA46" s="133"/>
      <c r="AB46" s="133"/>
      <c r="AC46" s="133"/>
      <c r="AD46" s="32"/>
      <c r="AE46" s="32"/>
      <c r="AF46" s="32"/>
      <c r="AG46" s="32"/>
      <c r="AH46" s="45"/>
    </row>
    <row r="47" spans="2:34" ht="18" customHeight="1" x14ac:dyDescent="0.2">
      <c r="B47" s="43"/>
      <c r="C47" s="135" t="s">
        <v>256</v>
      </c>
      <c r="D47" s="135"/>
      <c r="E47" s="133"/>
      <c r="F47" s="133"/>
      <c r="G47" s="133"/>
      <c r="H47" s="133"/>
      <c r="I47" s="133"/>
      <c r="J47" s="134"/>
      <c r="K47" s="136"/>
      <c r="L47" s="136"/>
      <c r="M47" s="136"/>
      <c r="N47" s="136"/>
      <c r="O47" s="136"/>
      <c r="P47" s="136"/>
      <c r="Q47" s="136"/>
      <c r="R47" s="136"/>
      <c r="S47" s="137"/>
      <c r="T47" s="137"/>
      <c r="U47" s="133"/>
      <c r="V47" s="133"/>
      <c r="W47" s="133"/>
      <c r="X47" s="133"/>
      <c r="Y47" s="133"/>
      <c r="Z47" s="133"/>
      <c r="AA47" s="133"/>
      <c r="AB47" s="133"/>
      <c r="AC47" s="133"/>
      <c r="AD47" s="32"/>
      <c r="AE47" s="32"/>
      <c r="AF47" s="133"/>
      <c r="AG47" s="133"/>
      <c r="AH47" s="138"/>
    </row>
    <row r="48" spans="2:34" ht="18" customHeight="1" x14ac:dyDescent="0.2">
      <c r="B48" s="43"/>
      <c r="C48" s="44" t="s">
        <v>160</v>
      </c>
      <c r="D48" s="44"/>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45"/>
    </row>
    <row r="49" spans="1:35" ht="18" customHeight="1" x14ac:dyDescent="0.2">
      <c r="B49" s="43"/>
      <c r="C49" s="44" t="s">
        <v>264</v>
      </c>
      <c r="D49" s="44"/>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45"/>
    </row>
    <row r="50" spans="1:35" ht="18" customHeight="1" x14ac:dyDescent="0.2">
      <c r="B50" s="43"/>
      <c r="C50" s="44" t="s">
        <v>161</v>
      </c>
      <c r="D50" s="44"/>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45"/>
    </row>
    <row r="51" spans="1:35" ht="18" customHeight="1" x14ac:dyDescent="0.2">
      <c r="B51" s="43"/>
      <c r="C51" s="44" t="s">
        <v>457</v>
      </c>
      <c r="D51" s="44"/>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45"/>
    </row>
    <row r="52" spans="1:35" ht="18" customHeight="1" x14ac:dyDescent="0.2">
      <c r="B52" s="43"/>
      <c r="C52" s="44" t="s">
        <v>265</v>
      </c>
      <c r="D52" s="44"/>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45"/>
    </row>
    <row r="53" spans="1:35" ht="6" customHeight="1" thickBot="1" x14ac:dyDescent="0.25">
      <c r="B53" s="46"/>
      <c r="C53" s="47"/>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9"/>
    </row>
    <row r="54" spans="1:35" ht="16.5" customHeight="1" thickTop="1" x14ac:dyDescent="0.2"/>
    <row r="62" spans="1:35" ht="16.5" customHeight="1" x14ac:dyDescent="0.2">
      <c r="A62" s="242"/>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row>
    <row r="63" spans="1:35" s="50" customFormat="1" ht="16.5" customHeight="1" x14ac:dyDescent="0.2">
      <c r="B63" s="141"/>
    </row>
    <row r="64" spans="1:35" s="50" customFormat="1" ht="16.5" customHeight="1" x14ac:dyDescent="0.2">
      <c r="B64" s="141"/>
    </row>
    <row r="65" spans="2:2" s="50" customFormat="1" ht="16.5" customHeight="1" x14ac:dyDescent="0.2">
      <c r="B65" s="141"/>
    </row>
    <row r="66" spans="2:2" s="50" customFormat="1" ht="16.5" customHeight="1" x14ac:dyDescent="0.2">
      <c r="B66" s="141"/>
    </row>
    <row r="67" spans="2:2" s="50" customFormat="1" ht="16.5" customHeight="1" x14ac:dyDescent="0.2">
      <c r="B67" s="141"/>
    </row>
    <row r="68" spans="2:2" s="50" customFormat="1" ht="16.5" customHeight="1" x14ac:dyDescent="0.2">
      <c r="B68" s="141"/>
    </row>
    <row r="69" spans="2:2" s="50" customFormat="1" ht="16.5" customHeight="1" x14ac:dyDescent="0.2">
      <c r="B69" s="141"/>
    </row>
    <row r="84" spans="2:2" s="50" customFormat="1" ht="16.5" customHeight="1" x14ac:dyDescent="0.2">
      <c r="B84" s="141"/>
    </row>
    <row r="85" spans="2:2" s="50" customFormat="1" ht="16.5" customHeight="1" x14ac:dyDescent="0.2">
      <c r="B85" s="141"/>
    </row>
    <row r="86" spans="2:2" s="50" customFormat="1" ht="16.5" customHeight="1" x14ac:dyDescent="0.2">
      <c r="B86" s="141"/>
    </row>
    <row r="87" spans="2:2" s="50" customFormat="1" ht="16.5" customHeight="1" x14ac:dyDescent="0.2">
      <c r="B87" s="141"/>
    </row>
    <row r="88" spans="2:2" s="50" customFormat="1" ht="16.5" customHeight="1" x14ac:dyDescent="0.2">
      <c r="B88" s="141"/>
    </row>
    <row r="89" spans="2:2" s="50" customFormat="1" ht="16.5" customHeight="1" x14ac:dyDescent="0.2">
      <c r="B89" s="141"/>
    </row>
    <row r="90" spans="2:2" s="50" customFormat="1" ht="16.5" customHeight="1" x14ac:dyDescent="0.2">
      <c r="B90" s="141"/>
    </row>
    <row r="91" spans="2:2" s="50" customFormat="1" ht="16.5" customHeight="1" x14ac:dyDescent="0.2">
      <c r="B91" s="141"/>
    </row>
    <row r="92" spans="2:2" s="50" customFormat="1" ht="16.5" customHeight="1" x14ac:dyDescent="0.2">
      <c r="B92" s="141"/>
    </row>
    <row r="93" spans="2:2" s="50" customFormat="1" ht="16.5" customHeight="1" x14ac:dyDescent="0.2">
      <c r="B93" s="141"/>
    </row>
    <row r="94" spans="2:2" s="50" customFormat="1" ht="16.5" customHeight="1" x14ac:dyDescent="0.2">
      <c r="B94" s="141"/>
    </row>
    <row r="95" spans="2:2" s="50" customFormat="1" ht="16.5" customHeight="1" x14ac:dyDescent="0.2">
      <c r="B95" s="141"/>
    </row>
    <row r="96" spans="2:2" s="50" customFormat="1" ht="16.5" customHeight="1" x14ac:dyDescent="0.2">
      <c r="B96" s="141"/>
    </row>
    <row r="97" spans="2:2" s="50" customFormat="1" ht="16.5" customHeight="1" x14ac:dyDescent="0.2">
      <c r="B97" s="141"/>
    </row>
    <row r="98" spans="2:2" s="50" customFormat="1" ht="16.5" customHeight="1" x14ac:dyDescent="0.2">
      <c r="B98" s="141"/>
    </row>
    <row r="99" spans="2:2" s="50" customFormat="1" ht="16.5" customHeight="1" x14ac:dyDescent="0.2">
      <c r="B99" s="141"/>
    </row>
    <row r="100" spans="2:2" s="50" customFormat="1" ht="16.5" customHeight="1" x14ac:dyDescent="0.2">
      <c r="B100" s="141"/>
    </row>
    <row r="101" spans="2:2" s="50" customFormat="1" ht="16.5" customHeight="1" x14ac:dyDescent="0.2">
      <c r="B101" s="141"/>
    </row>
  </sheetData>
  <mergeCells count="2">
    <mergeCell ref="A1:AI1"/>
    <mergeCell ref="A62:AI62"/>
  </mergeCells>
  <phoneticPr fontId="11"/>
  <pageMargins left="0.59055118110236227" right="0.59055118110236227" top="0.59055118110236227" bottom="0.59055118110236227" header="0.51181102362204722" footer="0.31496062992125984"/>
  <pageSetup paperSize="9" scale="98" fitToHeight="0" orientation="portrait" r:id="rId1"/>
  <headerFooter scaleWithDoc="0" alignWithMargins="0">
    <oddFooter xml:space="preserve">&amp;C&amp;"ＭＳ Ｐゴシック,標準"&amp;12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90"/>
  <sheetViews>
    <sheetView showGridLines="0" tabSelected="1" view="pageBreakPreview" zoomScale="220" zoomScaleNormal="75" zoomScaleSheetLayoutView="220" workbookViewId="0">
      <selection activeCell="M13" sqref="M13"/>
    </sheetView>
  </sheetViews>
  <sheetFormatPr defaultColWidth="2.8984375" defaultRowHeight="16.5" customHeight="1" x14ac:dyDescent="0.2"/>
  <cols>
    <col min="1" max="1" width="2.8984375" style="140" customWidth="1"/>
    <col min="2" max="2" width="2.8984375" style="141" customWidth="1"/>
    <col min="3" max="16384" width="2.8984375" style="140"/>
  </cols>
  <sheetData>
    <row r="1" spans="1:35" ht="17.149999999999999" customHeight="1" x14ac:dyDescent="0.2">
      <c r="A1" s="244" t="str">
        <f>"手順Ⅰ：教職員名簿ファイルの入手（当課への送付依頼）"</f>
        <v>手順Ⅰ：教職員名簿ファイルの入手（当課への送付依頼）</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6"/>
      <c r="AC1" s="246"/>
      <c r="AD1" s="246"/>
      <c r="AE1" s="246"/>
      <c r="AF1" s="246"/>
      <c r="AG1" s="246"/>
      <c r="AH1" s="246"/>
      <c r="AI1" s="247"/>
    </row>
    <row r="2" spans="1:35" ht="8.25" customHeight="1" x14ac:dyDescent="0.2"/>
    <row r="3" spans="1:35" ht="15" customHeight="1" x14ac:dyDescent="0.2">
      <c r="B3" s="141" t="s">
        <v>266</v>
      </c>
    </row>
    <row r="4" spans="1:35" ht="7.5" customHeight="1" x14ac:dyDescent="0.2"/>
    <row r="5" spans="1:35" ht="16.5" customHeight="1" x14ac:dyDescent="0.2">
      <c r="B5" s="141" t="s">
        <v>17</v>
      </c>
      <c r="K5" s="51" t="s">
        <v>267</v>
      </c>
    </row>
    <row r="6" spans="1:35" ht="16.5" customHeight="1" x14ac:dyDescent="0.2">
      <c r="B6" s="141" t="s">
        <v>18</v>
      </c>
      <c r="K6" s="141" t="s">
        <v>218</v>
      </c>
      <c r="S6" s="141"/>
    </row>
    <row r="7" spans="1:35" ht="7.5" customHeight="1" x14ac:dyDescent="0.2">
      <c r="N7" s="141"/>
    </row>
    <row r="8" spans="1:35" ht="15" customHeight="1" x14ac:dyDescent="0.2">
      <c r="B8" s="141" t="s">
        <v>268</v>
      </c>
    </row>
    <row r="9" spans="1:35" ht="15" customHeight="1" x14ac:dyDescent="0.2">
      <c r="B9" s="72" t="s">
        <v>269</v>
      </c>
      <c r="C9" s="170"/>
    </row>
    <row r="10" spans="1:35" ht="15" customHeight="1" x14ac:dyDescent="0.2">
      <c r="B10" s="72"/>
      <c r="C10" s="72" t="s">
        <v>270</v>
      </c>
    </row>
    <row r="11" spans="1:35" ht="15" customHeight="1" x14ac:dyDescent="0.2">
      <c r="B11" s="141" t="s">
        <v>271</v>
      </c>
      <c r="C11" s="171" t="s">
        <v>462</v>
      </c>
    </row>
    <row r="12" spans="1:35" ht="15" customHeight="1" x14ac:dyDescent="0.2">
      <c r="B12" s="140"/>
      <c r="C12" s="72" t="s">
        <v>395</v>
      </c>
    </row>
    <row r="13" spans="1:35" ht="15" customHeight="1" x14ac:dyDescent="0.2">
      <c r="A13" s="141" t="s">
        <v>272</v>
      </c>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52"/>
      <c r="AC13" s="52"/>
      <c r="AD13" s="125"/>
      <c r="AE13" s="125"/>
      <c r="AG13" s="125"/>
      <c r="AH13" s="125"/>
    </row>
    <row r="14" spans="1:35" ht="15" customHeight="1" x14ac:dyDescent="0.2">
      <c r="A14" s="141"/>
      <c r="B14" s="141" t="s">
        <v>273</v>
      </c>
      <c r="C14" s="141" t="s">
        <v>274</v>
      </c>
      <c r="E14" s="141"/>
      <c r="X14" s="29"/>
      <c r="Y14" s="29"/>
      <c r="Z14" s="29"/>
      <c r="AA14" s="29"/>
    </row>
    <row r="15" spans="1:35" ht="19.5" customHeight="1" x14ac:dyDescent="0.2">
      <c r="B15" s="72" t="s">
        <v>275</v>
      </c>
      <c r="I15" s="29"/>
      <c r="J15" s="29"/>
      <c r="K15" s="29"/>
      <c r="L15" s="29"/>
      <c r="M15" s="29"/>
      <c r="N15" s="29"/>
      <c r="O15" s="29"/>
      <c r="P15" s="29"/>
      <c r="Q15" s="29"/>
      <c r="R15" s="29"/>
      <c r="S15" s="29"/>
      <c r="T15" s="29"/>
      <c r="U15" s="29"/>
      <c r="V15" s="29"/>
      <c r="W15" s="32"/>
      <c r="X15" s="32"/>
      <c r="Y15" s="32"/>
      <c r="Z15" s="32"/>
      <c r="AA15" s="32"/>
      <c r="AB15" s="32"/>
      <c r="AC15" s="32"/>
      <c r="AD15" s="32"/>
      <c r="AE15" s="32"/>
      <c r="AF15" s="32"/>
      <c r="AG15" s="32"/>
      <c r="AH15" s="32"/>
    </row>
    <row r="16" spans="1:35" ht="19.5" customHeight="1" x14ac:dyDescent="0.2">
      <c r="B16" s="140"/>
      <c r="C16" s="44"/>
      <c r="D16" s="44"/>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row>
    <row r="17" spans="1:35" ht="17.149999999999999" customHeight="1" x14ac:dyDescent="0.2">
      <c r="A17" s="239" t="s">
        <v>27</v>
      </c>
      <c r="B17" s="240"/>
      <c r="C17" s="240"/>
      <c r="D17" s="240"/>
      <c r="E17" s="240"/>
      <c r="F17" s="240"/>
      <c r="G17" s="240"/>
      <c r="H17" s="240"/>
      <c r="I17" s="240"/>
      <c r="J17" s="240"/>
      <c r="K17" s="240"/>
      <c r="L17" s="240"/>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9"/>
    </row>
    <row r="18" spans="1:35" ht="6.75" customHeight="1" x14ac:dyDescent="0.2">
      <c r="B18" s="140"/>
    </row>
    <row r="19" spans="1:35" ht="15" customHeight="1" x14ac:dyDescent="0.2">
      <c r="B19" s="61" t="s">
        <v>276</v>
      </c>
      <c r="D19" s="141"/>
      <c r="E19" s="141"/>
      <c r="F19" s="141"/>
      <c r="K19" s="52"/>
      <c r="L19" s="52"/>
    </row>
    <row r="20" spans="1:35" s="50" customFormat="1" ht="15" customHeight="1" x14ac:dyDescent="0.2">
      <c r="B20" s="111" t="s">
        <v>277</v>
      </c>
      <c r="D20" s="50" t="s">
        <v>162</v>
      </c>
    </row>
    <row r="21" spans="1:35" s="50" customFormat="1" ht="15" customHeight="1" x14ac:dyDescent="0.2">
      <c r="B21" s="111" t="s">
        <v>278</v>
      </c>
      <c r="D21" s="50" t="str">
        <f>年度!C7&amp;"５月１日時点で直接雇用されている教職員（学校法人事務の専任者を除く。）について記載します。"</f>
        <v>令和８年５月１日時点で直接雇用されている教職員（学校法人事務の専任者を除く。）について記載します。</v>
      </c>
    </row>
    <row r="22" spans="1:35" s="50" customFormat="1" ht="15" customHeight="1" x14ac:dyDescent="0.2">
      <c r="D22" s="50" t="s">
        <v>466</v>
      </c>
    </row>
    <row r="23" spans="1:35" s="50" customFormat="1" ht="15" customHeight="1" x14ac:dyDescent="0.2">
      <c r="B23" s="111" t="s">
        <v>279</v>
      </c>
      <c r="D23" s="50" t="str">
        <f>年度!C7&amp;"５月１日時点で雇用関係がある場合は、２学期や後期から教科を担当する予定であっても、教員数"</f>
        <v>令和８年５月１日時点で雇用関係がある場合は、２学期や後期から教科を担当する予定であっても、教員数</v>
      </c>
    </row>
    <row r="24" spans="1:35" s="50" customFormat="1" ht="15" customHeight="1" x14ac:dyDescent="0.2">
      <c r="D24" s="50" t="s">
        <v>465</v>
      </c>
    </row>
    <row r="25" spans="1:35" s="50" customFormat="1" ht="15" customHeight="1" x14ac:dyDescent="0.2">
      <c r="B25" s="111" t="s">
        <v>280</v>
      </c>
      <c r="D25" s="50" t="s">
        <v>467</v>
      </c>
    </row>
    <row r="26" spans="1:35" s="50" customFormat="1" ht="15" customHeight="1" x14ac:dyDescent="0.2">
      <c r="B26" s="111" t="s">
        <v>281</v>
      </c>
      <c r="D26" s="69" t="s">
        <v>163</v>
      </c>
    </row>
    <row r="27" spans="1:35" s="50" customFormat="1" ht="15" customHeight="1" x14ac:dyDescent="0.2">
      <c r="D27" s="69" t="s">
        <v>282</v>
      </c>
    </row>
    <row r="28" spans="1:35" s="50" customFormat="1" ht="7.5" customHeight="1" x14ac:dyDescent="0.2"/>
    <row r="29" spans="1:35" ht="15" customHeight="1" x14ac:dyDescent="0.2">
      <c r="B29" s="12" t="s">
        <v>172</v>
      </c>
    </row>
    <row r="30" spans="1:35" ht="15" customHeight="1" x14ac:dyDescent="0.2">
      <c r="B30" s="141" t="str">
        <f>年度!C7&amp;"５月１日時点における教職員の在籍の状況に応じて次のとおり所属コードを入力してください。"</f>
        <v>令和８年５月１日時点における教職員の在籍の状況に応じて次のとおり所属コードを入力してください。</v>
      </c>
      <c r="C30" s="141"/>
    </row>
    <row r="31" spans="1:35" ht="15" customHeight="1" x14ac:dyDescent="0.2">
      <c r="B31" s="50" t="s">
        <v>164</v>
      </c>
    </row>
    <row r="32" spans="1:35" s="50" customFormat="1" ht="15" customHeight="1" x14ac:dyDescent="0.2">
      <c r="D32" s="50" t="s">
        <v>221</v>
      </c>
      <c r="F32" s="30"/>
      <c r="G32" s="30"/>
      <c r="H32" s="30"/>
      <c r="I32" s="30"/>
      <c r="J32" s="30"/>
      <c r="K32" s="30"/>
      <c r="L32" s="30"/>
    </row>
    <row r="33" spans="2:34" s="50" customFormat="1" ht="15" customHeight="1" x14ac:dyDescent="0.2">
      <c r="D33" s="50" t="s">
        <v>167</v>
      </c>
      <c r="F33" s="30"/>
      <c r="G33" s="30"/>
      <c r="H33" s="30"/>
      <c r="I33" s="30"/>
      <c r="J33" s="30"/>
      <c r="K33" s="30"/>
      <c r="L33" s="30"/>
    </row>
    <row r="34" spans="2:34" s="50" customFormat="1" ht="15" customHeight="1" x14ac:dyDescent="0.2">
      <c r="D34" s="50" t="s">
        <v>283</v>
      </c>
      <c r="F34" s="30"/>
      <c r="G34" s="30"/>
      <c r="H34" s="30"/>
      <c r="I34" s="30"/>
      <c r="J34" s="30"/>
      <c r="K34" s="30"/>
      <c r="L34" s="30"/>
    </row>
    <row r="35" spans="2:34" s="50" customFormat="1" ht="15" customHeight="1" x14ac:dyDescent="0.2">
      <c r="D35" s="50" t="s">
        <v>468</v>
      </c>
      <c r="F35" s="30"/>
      <c r="G35" s="30"/>
      <c r="H35" s="30"/>
      <c r="I35" s="30"/>
      <c r="J35" s="30"/>
      <c r="K35" s="30"/>
      <c r="L35" s="30"/>
    </row>
    <row r="36" spans="2:34" s="50" customFormat="1" ht="15" customHeight="1" x14ac:dyDescent="0.2">
      <c r="D36" s="171" t="s">
        <v>284</v>
      </c>
      <c r="F36" s="30"/>
      <c r="G36" s="30"/>
      <c r="H36" s="30"/>
      <c r="I36" s="30"/>
      <c r="J36" s="30"/>
      <c r="K36" s="30"/>
      <c r="L36" s="30"/>
    </row>
    <row r="37" spans="2:34" s="50" customFormat="1" ht="15" customHeight="1" x14ac:dyDescent="0.2">
      <c r="B37" s="50" t="s">
        <v>165</v>
      </c>
      <c r="C37" s="30"/>
      <c r="D37" s="30"/>
      <c r="E37" s="30"/>
      <c r="F37" s="30"/>
      <c r="G37" s="30"/>
      <c r="H37" s="30"/>
      <c r="I37" s="30"/>
      <c r="J37" s="30"/>
      <c r="K37" s="30"/>
      <c r="L37" s="30"/>
    </row>
    <row r="38" spans="2:34" s="50" customFormat="1" ht="15" customHeight="1" x14ac:dyDescent="0.2">
      <c r="D38" s="50" t="s">
        <v>222</v>
      </c>
      <c r="E38" s="30"/>
      <c r="F38" s="30"/>
      <c r="G38" s="30"/>
      <c r="H38" s="30"/>
      <c r="I38" s="30"/>
      <c r="J38" s="30"/>
      <c r="K38" s="30"/>
      <c r="L38" s="30"/>
    </row>
    <row r="39" spans="2:34" s="50" customFormat="1" ht="15" customHeight="1" x14ac:dyDescent="0.2">
      <c r="D39" s="69" t="s">
        <v>168</v>
      </c>
      <c r="E39" s="53"/>
      <c r="F39" s="53"/>
      <c r="G39" s="53"/>
      <c r="H39" s="53"/>
      <c r="I39" s="53"/>
      <c r="J39" s="53"/>
      <c r="K39" s="30"/>
      <c r="L39" s="30"/>
    </row>
    <row r="40" spans="2:34" s="50" customFormat="1" ht="15" customHeight="1" x14ac:dyDescent="0.2">
      <c r="B40" s="141" t="s">
        <v>166</v>
      </c>
      <c r="C40" s="30"/>
      <c r="D40" s="53"/>
      <c r="E40" s="53"/>
      <c r="F40" s="53"/>
      <c r="G40" s="53"/>
      <c r="H40" s="53"/>
      <c r="I40" s="53"/>
      <c r="J40" s="53"/>
      <c r="K40" s="30"/>
      <c r="L40" s="30"/>
    </row>
    <row r="41" spans="2:34" s="50" customFormat="1" ht="15" customHeight="1" x14ac:dyDescent="0.2">
      <c r="B41" s="141"/>
      <c r="D41" s="50" t="s">
        <v>169</v>
      </c>
      <c r="E41" s="53"/>
      <c r="F41" s="53"/>
      <c r="G41" s="53"/>
      <c r="H41" s="53"/>
      <c r="I41" s="53"/>
      <c r="J41" s="53"/>
      <c r="K41" s="30"/>
      <c r="L41" s="30"/>
    </row>
    <row r="42" spans="2:34" s="50" customFormat="1" ht="15" customHeight="1" x14ac:dyDescent="0.2">
      <c r="B42" s="207"/>
      <c r="D42" s="250" t="str">
        <f>"　※"&amp;年度!C8&amp;"度現況調査以降（R"&amp;年度!B3-1&amp;".5.2～）に採用又は配属された場合"&amp;"で、現在休職中等の場合は備考欄に
　 　採用年月日を記載してください。"</f>
        <v>　※令和７年度現況調査以降（R7.5.2～）に採用又は配属された場合で、現在休職中等の場合は備考欄に
　 　採用年月日を記載してください。</v>
      </c>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row>
    <row r="43" spans="2:34" s="50" customFormat="1" ht="15" customHeight="1" x14ac:dyDescent="0.2">
      <c r="B43" s="207"/>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row>
    <row r="44" spans="2:34" s="50" customFormat="1" ht="15" customHeight="1" x14ac:dyDescent="0.2">
      <c r="B44" s="50" t="str">
        <f>"　（４）　"&amp;年度!C8&amp;"度現況調査以降（R"&amp;年度!B3-1&amp;".5.2～）に採用又は配属された場合"</f>
        <v>　（４）　令和７年度現況調査以降（R7.5.2～）に採用又は配属された場合</v>
      </c>
      <c r="C44" s="30"/>
      <c r="D44" s="30"/>
      <c r="E44" s="30"/>
      <c r="F44" s="30"/>
      <c r="G44" s="30"/>
      <c r="H44" s="30"/>
      <c r="I44" s="30"/>
      <c r="J44" s="30"/>
      <c r="K44" s="30"/>
      <c r="L44" s="30"/>
      <c r="P44" s="15"/>
    </row>
    <row r="45" spans="2:34" s="50" customFormat="1" ht="15" customHeight="1" x14ac:dyDescent="0.2">
      <c r="D45" s="50" t="s">
        <v>170</v>
      </c>
      <c r="E45" s="30"/>
      <c r="F45" s="30"/>
      <c r="G45" s="30"/>
      <c r="H45" s="30"/>
      <c r="I45" s="30"/>
      <c r="J45" s="30"/>
      <c r="K45" s="30"/>
      <c r="L45" s="30"/>
    </row>
    <row r="46" spans="2:34" s="50" customFormat="1" ht="15" customHeight="1" x14ac:dyDescent="0.2">
      <c r="D46" s="50" t="s">
        <v>246</v>
      </c>
      <c r="E46" s="30"/>
      <c r="F46" s="30"/>
      <c r="G46" s="30"/>
      <c r="H46" s="30"/>
      <c r="I46" s="30"/>
      <c r="J46" s="30"/>
      <c r="K46" s="30"/>
      <c r="L46" s="30"/>
    </row>
    <row r="47" spans="2:34" s="50" customFormat="1" ht="15.75" customHeight="1" x14ac:dyDescent="0.2">
      <c r="C47" s="30"/>
      <c r="D47" s="30"/>
      <c r="E47" s="30"/>
      <c r="F47" s="30"/>
      <c r="G47" s="30"/>
      <c r="H47" s="30"/>
      <c r="I47" s="30"/>
      <c r="J47" s="30"/>
      <c r="K47" s="30"/>
      <c r="L47" s="30"/>
    </row>
    <row r="48" spans="2:34" s="54" customFormat="1" ht="15.75" customHeight="1" x14ac:dyDescent="0.2"/>
    <row r="49" spans="2:27" s="54" customFormat="1" ht="15.75" customHeight="1" x14ac:dyDescent="0.2"/>
    <row r="50" spans="2:27" s="54" customFormat="1" ht="15.75" customHeight="1" x14ac:dyDescent="0.2"/>
    <row r="51" spans="2:27" s="54" customFormat="1" ht="15.75" customHeight="1" x14ac:dyDescent="0.2"/>
    <row r="52" spans="2:27" s="54" customFormat="1" ht="15.75" customHeight="1" x14ac:dyDescent="0.2"/>
    <row r="53" spans="2:27" s="54" customFormat="1" ht="15.75" customHeight="1" x14ac:dyDescent="0.2"/>
    <row r="54" spans="2:27" s="50" customFormat="1" ht="13.5" customHeight="1" x14ac:dyDescent="0.2">
      <c r="B54" s="62" t="s">
        <v>171</v>
      </c>
      <c r="C54" s="56"/>
      <c r="D54" s="55"/>
      <c r="E54" s="55"/>
      <c r="F54" s="55"/>
      <c r="G54" s="57"/>
      <c r="H54" s="57"/>
      <c r="I54" s="57"/>
      <c r="J54" s="57"/>
      <c r="K54" s="58"/>
      <c r="L54" s="58"/>
      <c r="M54" s="32"/>
      <c r="N54" s="32"/>
      <c r="O54" s="32"/>
      <c r="P54" s="32"/>
      <c r="Q54" s="32"/>
      <c r="R54" s="32"/>
      <c r="S54" s="32"/>
      <c r="T54" s="32"/>
      <c r="U54" s="32"/>
      <c r="W54" s="140"/>
      <c r="X54" s="140"/>
      <c r="Y54" s="140"/>
      <c r="Z54" s="140"/>
      <c r="AA54" s="140"/>
    </row>
    <row r="55" spans="2:27" s="50" customFormat="1" ht="13.5" customHeight="1" x14ac:dyDescent="0.2">
      <c r="B55" s="55"/>
      <c r="C55" s="59" t="s">
        <v>469</v>
      </c>
      <c r="D55" s="55"/>
      <c r="E55" s="55"/>
      <c r="F55" s="55"/>
      <c r="G55" s="57"/>
      <c r="H55" s="57"/>
      <c r="I55" s="57"/>
      <c r="J55" s="57"/>
      <c r="K55" s="58"/>
      <c r="L55" s="58"/>
      <c r="M55" s="32"/>
      <c r="N55" s="32"/>
      <c r="O55" s="32"/>
      <c r="P55" s="32"/>
      <c r="Q55" s="32"/>
      <c r="R55" s="32"/>
      <c r="S55" s="32"/>
      <c r="T55" s="32"/>
      <c r="U55" s="32"/>
      <c r="W55" s="140"/>
      <c r="X55" s="140"/>
      <c r="Y55" s="140"/>
      <c r="Z55" s="140"/>
      <c r="AA55" s="140"/>
    </row>
    <row r="56" spans="2:27" s="50" customFormat="1" ht="13.5" customHeight="1" x14ac:dyDescent="0.2">
      <c r="B56" s="55"/>
      <c r="C56" s="59" t="s">
        <v>470</v>
      </c>
      <c r="D56" s="55"/>
      <c r="E56" s="55"/>
      <c r="F56" s="55"/>
      <c r="G56" s="57"/>
      <c r="H56" s="57"/>
      <c r="I56" s="57"/>
      <c r="J56" s="57"/>
      <c r="K56" s="58"/>
      <c r="L56" s="58"/>
      <c r="M56" s="32"/>
      <c r="N56" s="32"/>
      <c r="O56" s="32"/>
      <c r="P56" s="32"/>
      <c r="Q56" s="32"/>
      <c r="R56" s="32"/>
      <c r="S56" s="32"/>
      <c r="T56" s="32"/>
      <c r="U56" s="32"/>
      <c r="W56" s="140"/>
      <c r="X56" s="140"/>
      <c r="Y56" s="140"/>
      <c r="Z56" s="140"/>
      <c r="AA56" s="140"/>
    </row>
    <row r="57" spans="2:27" ht="6.75" customHeight="1" x14ac:dyDescent="0.2">
      <c r="B57" s="19"/>
      <c r="I57" s="29"/>
      <c r="J57" s="29"/>
      <c r="K57" s="29"/>
      <c r="L57" s="29"/>
      <c r="M57" s="29"/>
      <c r="N57" s="29"/>
      <c r="O57" s="29"/>
      <c r="P57" s="29"/>
      <c r="Q57" s="29"/>
      <c r="R57" s="29"/>
      <c r="S57" s="29"/>
      <c r="T57" s="29"/>
      <c r="U57" s="29"/>
      <c r="V57" s="29"/>
      <c r="W57" s="29"/>
      <c r="X57" s="29"/>
      <c r="Y57" s="29"/>
      <c r="Z57" s="29"/>
      <c r="AA57" s="29"/>
    </row>
    <row r="69" spans="2:2" s="60" customFormat="1" ht="15.75" customHeight="1" x14ac:dyDescent="0.2"/>
    <row r="73" spans="2:2" s="50" customFormat="1" ht="16.5" customHeight="1" x14ac:dyDescent="0.2">
      <c r="B73" s="141"/>
    </row>
    <row r="74" spans="2:2" s="50" customFormat="1" ht="16.5" customHeight="1" x14ac:dyDescent="0.2">
      <c r="B74" s="141"/>
    </row>
    <row r="75" spans="2:2" s="50" customFormat="1" ht="16.5" customHeight="1" x14ac:dyDescent="0.2">
      <c r="B75" s="141"/>
    </row>
    <row r="76" spans="2:2" s="50" customFormat="1" ht="16.5" customHeight="1" x14ac:dyDescent="0.2">
      <c r="B76" s="141"/>
    </row>
    <row r="77" spans="2:2" s="50" customFormat="1" ht="16.5" customHeight="1" x14ac:dyDescent="0.2">
      <c r="B77" s="141"/>
    </row>
    <row r="78" spans="2:2" s="50" customFormat="1" ht="16.5" customHeight="1" x14ac:dyDescent="0.2">
      <c r="B78" s="141"/>
    </row>
    <row r="79" spans="2:2" s="50" customFormat="1" ht="16.5" customHeight="1" x14ac:dyDescent="0.2">
      <c r="B79" s="141"/>
    </row>
    <row r="80" spans="2:2" s="50" customFormat="1" ht="16.5" customHeight="1" x14ac:dyDescent="0.2">
      <c r="B80" s="141"/>
    </row>
    <row r="81" spans="2:2" s="50" customFormat="1" ht="16.5" customHeight="1" x14ac:dyDescent="0.2">
      <c r="B81" s="141"/>
    </row>
    <row r="82" spans="2:2" s="50" customFormat="1" ht="16.5" customHeight="1" x14ac:dyDescent="0.2">
      <c r="B82" s="141"/>
    </row>
    <row r="83" spans="2:2" s="50" customFormat="1" ht="16.5" customHeight="1" x14ac:dyDescent="0.2">
      <c r="B83" s="141"/>
    </row>
    <row r="84" spans="2:2" s="50" customFormat="1" ht="16.5" customHeight="1" x14ac:dyDescent="0.2">
      <c r="B84" s="141"/>
    </row>
    <row r="85" spans="2:2" s="50" customFormat="1" ht="16.5" customHeight="1" x14ac:dyDescent="0.2">
      <c r="B85" s="141"/>
    </row>
    <row r="86" spans="2:2" s="50" customFormat="1" ht="16.5" customHeight="1" x14ac:dyDescent="0.2">
      <c r="B86" s="141"/>
    </row>
    <row r="87" spans="2:2" s="50" customFormat="1" ht="16.5" customHeight="1" x14ac:dyDescent="0.2">
      <c r="B87" s="141"/>
    </row>
    <row r="88" spans="2:2" s="50" customFormat="1" ht="16.5" customHeight="1" x14ac:dyDescent="0.2">
      <c r="B88" s="141"/>
    </row>
    <row r="89" spans="2:2" s="50" customFormat="1" ht="16.5" customHeight="1" x14ac:dyDescent="0.2">
      <c r="B89" s="141"/>
    </row>
    <row r="90" spans="2:2" s="50" customFormat="1" ht="16.5" customHeight="1" x14ac:dyDescent="0.2">
      <c r="B90" s="141"/>
    </row>
  </sheetData>
  <mergeCells count="3">
    <mergeCell ref="A1:AI1"/>
    <mergeCell ref="A17:AI17"/>
    <mergeCell ref="D42:AH43"/>
  </mergeCells>
  <phoneticPr fontId="11"/>
  <pageMargins left="0.59055118110236227" right="0.59055118110236227" top="0.59055118110236227" bottom="0.59055118110236227" header="0.51181102362204722" footer="0.31496062992125984"/>
  <pageSetup paperSize="9" scale="97" fitToHeight="0" orientation="portrait" r:id="rId1"/>
  <headerFooter scaleWithDoc="0" alignWithMargins="0">
    <oddFooter>&amp;C&amp;"ＭＳ Ｐゴシック,標準"&amp;12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1"/>
  <sheetViews>
    <sheetView showGridLines="0" view="pageBreakPreview" topLeftCell="A39" zoomScale="175" zoomScaleNormal="75" zoomScaleSheetLayoutView="175" workbookViewId="0">
      <selection activeCell="B54" sqref="B54"/>
    </sheetView>
  </sheetViews>
  <sheetFormatPr defaultColWidth="2.8984375" defaultRowHeight="15.75" customHeight="1" x14ac:dyDescent="0.2"/>
  <cols>
    <col min="1" max="1" width="2.8984375" style="140" customWidth="1"/>
    <col min="2" max="2" width="4" style="140" customWidth="1"/>
    <col min="3" max="3" width="4.3984375" style="140" customWidth="1"/>
    <col min="4" max="4" width="7.69921875" style="140" customWidth="1"/>
    <col min="5" max="5" width="10.3984375" style="140" customWidth="1"/>
    <col min="6" max="6" width="17" style="140" customWidth="1"/>
    <col min="7" max="7" width="5.3984375" style="140" customWidth="1"/>
    <col min="8" max="8" width="4.296875" style="140" customWidth="1"/>
    <col min="9" max="9" width="6.3984375" style="140" customWidth="1"/>
    <col min="10" max="10" width="17.3984375" style="140" customWidth="1"/>
    <col min="11" max="11" width="14" style="140" customWidth="1"/>
    <col min="12" max="12" width="5.3984375" style="140" customWidth="1"/>
    <col min="13" max="13" width="2.8984375" style="140" customWidth="1"/>
    <col min="14" max="14" width="3.59765625" style="140" customWidth="1"/>
    <col min="15" max="15" width="2.8984375" style="140" customWidth="1"/>
    <col min="16" max="16" width="3.59765625" style="140" customWidth="1"/>
    <col min="17" max="16384" width="2.8984375" style="140"/>
  </cols>
  <sheetData>
    <row r="1" spans="1:27" s="60" customFormat="1" ht="17.149999999999999" customHeight="1" x14ac:dyDescent="0.2">
      <c r="A1" s="251" t="s">
        <v>285</v>
      </c>
      <c r="B1" s="252"/>
      <c r="C1" s="252"/>
      <c r="D1" s="252"/>
      <c r="E1" s="252"/>
      <c r="F1" s="252"/>
      <c r="G1" s="252"/>
      <c r="H1" s="252"/>
      <c r="I1" s="252"/>
      <c r="J1" s="252"/>
      <c r="K1" s="253"/>
      <c r="L1" s="254"/>
    </row>
    <row r="2" spans="1:27" s="50" customFormat="1" ht="15.75" customHeight="1" x14ac:dyDescent="0.2">
      <c r="A2" s="65"/>
      <c r="B2" s="60"/>
      <c r="C2" s="60"/>
      <c r="D2" s="60"/>
      <c r="E2" s="60"/>
      <c r="V2" s="140"/>
      <c r="W2" s="140"/>
      <c r="X2" s="140"/>
      <c r="Y2" s="140"/>
      <c r="Z2" s="140"/>
      <c r="AA2" s="140"/>
    </row>
    <row r="3" spans="1:27" s="50" customFormat="1" ht="15.75" customHeight="1" x14ac:dyDescent="0.2">
      <c r="A3" s="60"/>
      <c r="B3" s="60" t="s">
        <v>286</v>
      </c>
      <c r="C3" s="60"/>
      <c r="D3" s="60"/>
      <c r="E3" s="64"/>
      <c r="F3" s="140"/>
      <c r="G3" s="140"/>
      <c r="H3" s="140"/>
      <c r="I3" s="140"/>
      <c r="J3" s="140"/>
      <c r="K3" s="140"/>
      <c r="L3" s="140"/>
      <c r="M3" s="140"/>
      <c r="N3" s="140"/>
      <c r="O3" s="140"/>
      <c r="P3" s="140"/>
      <c r="Q3" s="140"/>
      <c r="R3" s="140"/>
      <c r="S3" s="140"/>
      <c r="T3" s="140"/>
      <c r="U3" s="140"/>
      <c r="V3" s="140"/>
      <c r="W3" s="140"/>
      <c r="X3" s="140"/>
      <c r="Y3" s="140"/>
      <c r="Z3" s="140"/>
      <c r="AA3" s="140"/>
    </row>
    <row r="4" spans="1:27" s="50" customFormat="1" ht="15.75" customHeight="1" x14ac:dyDescent="0.2">
      <c r="A4" s="60"/>
      <c r="B4" s="60"/>
      <c r="C4" s="60" t="s">
        <v>287</v>
      </c>
      <c r="D4" s="60"/>
      <c r="E4" s="64"/>
      <c r="F4" s="140"/>
      <c r="G4" s="140"/>
      <c r="H4" s="140"/>
      <c r="I4" s="140"/>
      <c r="J4" s="140"/>
      <c r="K4" s="140"/>
      <c r="L4" s="140"/>
      <c r="M4" s="140"/>
      <c r="N4" s="140"/>
      <c r="O4" s="140"/>
      <c r="P4" s="140"/>
      <c r="Q4" s="140"/>
      <c r="R4" s="140"/>
      <c r="S4" s="140"/>
      <c r="T4" s="140"/>
      <c r="U4" s="140"/>
      <c r="V4" s="140"/>
      <c r="W4" s="140"/>
      <c r="X4" s="140"/>
      <c r="Y4" s="140"/>
      <c r="Z4" s="140"/>
      <c r="AA4" s="140"/>
    </row>
    <row r="5" spans="1:27" s="50" customFormat="1" ht="15.75" customHeight="1" x14ac:dyDescent="0.2">
      <c r="A5" s="60"/>
      <c r="B5" s="60"/>
      <c r="C5" s="60"/>
      <c r="D5" s="60"/>
      <c r="E5" s="60"/>
      <c r="F5" s="140"/>
      <c r="G5" s="140"/>
      <c r="H5" s="140"/>
      <c r="I5" s="140"/>
      <c r="J5" s="140"/>
      <c r="K5" s="140"/>
      <c r="L5" s="140"/>
      <c r="M5" s="140"/>
      <c r="N5" s="140"/>
      <c r="O5" s="140"/>
      <c r="P5" s="140"/>
      <c r="Q5" s="140"/>
      <c r="R5" s="140"/>
      <c r="S5" s="140"/>
      <c r="T5" s="140"/>
      <c r="U5" s="140"/>
      <c r="V5" s="140"/>
      <c r="W5" s="140"/>
      <c r="X5" s="140"/>
      <c r="Y5" s="140"/>
      <c r="Z5" s="140"/>
      <c r="AA5" s="140"/>
    </row>
    <row r="6" spans="1:27" s="50" customFormat="1" ht="15.75" customHeight="1" x14ac:dyDescent="0.2">
      <c r="A6" s="60"/>
      <c r="B6" s="60"/>
      <c r="C6" s="60"/>
      <c r="D6" s="60"/>
      <c r="E6" s="60"/>
      <c r="F6" s="140"/>
      <c r="G6" s="140"/>
      <c r="H6" s="140"/>
      <c r="I6" s="140"/>
      <c r="J6" s="140"/>
      <c r="K6" s="140"/>
      <c r="L6" s="140"/>
      <c r="M6" s="140"/>
      <c r="N6" s="140"/>
      <c r="O6" s="140"/>
      <c r="P6" s="140"/>
      <c r="Q6" s="140"/>
      <c r="R6" s="140"/>
      <c r="S6" s="140"/>
      <c r="T6" s="140"/>
      <c r="U6" s="140"/>
      <c r="V6" s="140"/>
      <c r="W6" s="140"/>
      <c r="X6" s="140"/>
      <c r="Y6" s="140"/>
      <c r="Z6" s="140"/>
      <c r="AA6" s="140"/>
    </row>
    <row r="7" spans="1:27" s="50" customFormat="1" ht="15.75" customHeight="1" x14ac:dyDescent="0.2">
      <c r="A7" s="60"/>
      <c r="B7" s="60"/>
      <c r="C7" s="60"/>
      <c r="D7" s="60"/>
      <c r="E7" s="60"/>
      <c r="F7" s="140"/>
      <c r="G7" s="140"/>
      <c r="H7" s="140"/>
      <c r="I7" s="140"/>
      <c r="J7" s="140"/>
      <c r="K7" s="140"/>
      <c r="L7" s="140"/>
      <c r="M7" s="140"/>
      <c r="N7" s="140"/>
      <c r="O7" s="140"/>
      <c r="P7" s="140"/>
      <c r="Q7" s="140"/>
      <c r="R7" s="140"/>
      <c r="S7" s="140"/>
      <c r="T7" s="140"/>
      <c r="U7" s="140"/>
      <c r="V7" s="140"/>
      <c r="W7" s="140"/>
      <c r="X7" s="140"/>
      <c r="Y7" s="140"/>
      <c r="Z7" s="140"/>
      <c r="AA7" s="140"/>
    </row>
    <row r="8" spans="1:27" s="50" customFormat="1" ht="15.75" customHeight="1" x14ac:dyDescent="0.2">
      <c r="A8" s="60"/>
      <c r="B8" s="63" t="s">
        <v>288</v>
      </c>
      <c r="C8" s="63"/>
      <c r="D8" s="60"/>
      <c r="E8" s="60"/>
      <c r="F8" s="140"/>
      <c r="G8" s="140"/>
      <c r="H8" s="140"/>
      <c r="I8" s="140"/>
      <c r="J8" s="140"/>
      <c r="K8" s="140"/>
      <c r="L8" s="140"/>
      <c r="M8" s="140"/>
      <c r="N8" s="140"/>
      <c r="O8" s="140"/>
      <c r="P8" s="140"/>
      <c r="Q8" s="140"/>
      <c r="R8" s="140"/>
      <c r="S8" s="140"/>
      <c r="T8" s="140"/>
      <c r="U8" s="140"/>
      <c r="V8" s="140"/>
      <c r="W8" s="140"/>
      <c r="X8" s="140"/>
      <c r="Y8" s="140"/>
      <c r="Z8" s="140"/>
      <c r="AA8" s="140"/>
    </row>
    <row r="9" spans="1:27" s="50" customFormat="1" ht="15.75" customHeight="1" x14ac:dyDescent="0.2">
      <c r="A9" s="60"/>
      <c r="B9" s="60" t="s">
        <v>289</v>
      </c>
      <c r="C9" s="60"/>
      <c r="D9" s="60"/>
      <c r="E9" s="60"/>
      <c r="F9" s="140"/>
      <c r="G9" s="140"/>
      <c r="H9" s="140"/>
      <c r="I9" s="140"/>
      <c r="J9" s="140"/>
      <c r="K9" s="140"/>
      <c r="L9" s="140"/>
      <c r="M9" s="140"/>
      <c r="N9" s="140"/>
      <c r="O9" s="140"/>
      <c r="P9" s="140"/>
      <c r="Q9" s="140"/>
      <c r="R9" s="140"/>
      <c r="S9" s="140"/>
      <c r="T9" s="140"/>
      <c r="U9" s="140"/>
      <c r="V9" s="140"/>
      <c r="W9" s="140"/>
      <c r="X9" s="140"/>
      <c r="Y9" s="140"/>
      <c r="Z9" s="140"/>
      <c r="AA9" s="140"/>
    </row>
    <row r="10" spans="1:27" ht="15.75" customHeight="1" x14ac:dyDescent="0.2">
      <c r="A10" s="60"/>
      <c r="B10" s="60" t="s">
        <v>135</v>
      </c>
      <c r="C10" s="60"/>
      <c r="D10" s="63"/>
      <c r="E10" s="64"/>
    </row>
    <row r="11" spans="1:27" ht="15.75" customHeight="1" x14ac:dyDescent="0.2">
      <c r="A11" s="60"/>
      <c r="E11" s="64"/>
    </row>
    <row r="12" spans="1:27" ht="15.75" customHeight="1" x14ac:dyDescent="0.2">
      <c r="A12" s="60"/>
      <c r="B12" s="60" t="s">
        <v>290</v>
      </c>
      <c r="C12" s="60"/>
      <c r="D12" s="60"/>
      <c r="E12" s="64"/>
    </row>
    <row r="13" spans="1:27" ht="15.75" customHeight="1" x14ac:dyDescent="0.2">
      <c r="A13" s="60"/>
      <c r="B13" s="60"/>
      <c r="C13" s="60" t="s">
        <v>291</v>
      </c>
      <c r="D13" s="60"/>
      <c r="E13" s="64"/>
    </row>
    <row r="14" spans="1:27" ht="15.75" customHeight="1" x14ac:dyDescent="0.2">
      <c r="A14" s="60"/>
      <c r="D14" s="60"/>
      <c r="E14" s="64"/>
    </row>
    <row r="15" spans="1:27" ht="15.75" customHeight="1" x14ac:dyDescent="0.2">
      <c r="A15" s="60"/>
      <c r="B15" s="60"/>
      <c r="D15" s="60"/>
      <c r="E15" s="64"/>
    </row>
    <row r="16" spans="1:27" ht="15.75" customHeight="1" x14ac:dyDescent="0.2">
      <c r="A16" s="60"/>
      <c r="B16" s="60"/>
      <c r="C16" s="60"/>
      <c r="D16" s="60"/>
      <c r="E16" s="64"/>
    </row>
    <row r="17" spans="1:5" ht="15.75" customHeight="1" x14ac:dyDescent="0.2">
      <c r="A17" s="60"/>
      <c r="B17" s="60"/>
      <c r="C17" s="60"/>
      <c r="D17" s="60"/>
      <c r="E17" s="64"/>
    </row>
    <row r="18" spans="1:5" ht="15.75" customHeight="1" x14ac:dyDescent="0.2">
      <c r="A18" s="60"/>
      <c r="B18" s="60"/>
      <c r="C18" s="60" t="s">
        <v>292</v>
      </c>
      <c r="D18" s="60"/>
      <c r="E18" s="64"/>
    </row>
    <row r="19" spans="1:5" ht="15.75" customHeight="1" x14ac:dyDescent="0.2">
      <c r="A19" s="60"/>
      <c r="B19" s="60"/>
      <c r="D19" s="60"/>
      <c r="E19" s="64"/>
    </row>
    <row r="20" spans="1:5" ht="15.75" customHeight="1" x14ac:dyDescent="0.2">
      <c r="A20" s="60"/>
      <c r="B20" s="60"/>
      <c r="D20" s="60"/>
      <c r="E20" s="64"/>
    </row>
    <row r="21" spans="1:5" ht="15.75" customHeight="1" x14ac:dyDescent="0.2">
      <c r="A21" s="60"/>
      <c r="B21" s="60"/>
      <c r="C21" s="60"/>
      <c r="D21" s="60"/>
      <c r="E21" s="64"/>
    </row>
    <row r="22" spans="1:5" ht="15.75" customHeight="1" x14ac:dyDescent="0.2">
      <c r="A22" s="60"/>
      <c r="B22" s="60"/>
      <c r="C22" s="60"/>
      <c r="D22" s="60"/>
      <c r="E22" s="64"/>
    </row>
    <row r="23" spans="1:5" ht="15.75" customHeight="1" x14ac:dyDescent="0.2">
      <c r="A23" s="60"/>
      <c r="B23" s="60"/>
      <c r="C23" s="60"/>
      <c r="D23" s="60"/>
      <c r="E23" s="64"/>
    </row>
    <row r="24" spans="1:5" ht="15.75" customHeight="1" x14ac:dyDescent="0.2">
      <c r="A24" s="60"/>
      <c r="B24" s="60"/>
      <c r="C24" s="60"/>
      <c r="D24" s="60"/>
      <c r="E24" s="64"/>
    </row>
    <row r="25" spans="1:5" ht="15.75" customHeight="1" x14ac:dyDescent="0.2">
      <c r="A25" s="60"/>
      <c r="B25" s="60"/>
      <c r="E25" s="64"/>
    </row>
    <row r="26" spans="1:5" ht="15.75" customHeight="1" x14ac:dyDescent="0.2">
      <c r="A26" s="60"/>
      <c r="B26" s="60"/>
      <c r="C26" s="60" t="s">
        <v>293</v>
      </c>
      <c r="D26" s="60"/>
      <c r="E26" s="64"/>
    </row>
    <row r="27" spans="1:5" ht="15.75" customHeight="1" x14ac:dyDescent="0.2">
      <c r="A27" s="60"/>
      <c r="B27" s="60"/>
      <c r="D27" s="60" t="s">
        <v>294</v>
      </c>
      <c r="E27" s="64"/>
    </row>
    <row r="28" spans="1:5" ht="15.75" customHeight="1" x14ac:dyDescent="0.2">
      <c r="A28" s="60"/>
      <c r="B28" s="60"/>
      <c r="D28" s="141" t="s">
        <v>295</v>
      </c>
      <c r="E28" s="64"/>
    </row>
    <row r="29" spans="1:5" ht="15.75" customHeight="1" x14ac:dyDescent="0.2">
      <c r="A29" s="60"/>
      <c r="B29" s="60"/>
      <c r="C29" s="60"/>
      <c r="D29" s="60" t="s">
        <v>296</v>
      </c>
      <c r="E29" s="64"/>
    </row>
    <row r="30" spans="1:5" ht="15.75" customHeight="1" x14ac:dyDescent="0.2">
      <c r="A30" s="60"/>
      <c r="B30" s="60"/>
      <c r="C30" s="60"/>
      <c r="D30" s="60"/>
      <c r="E30" s="64"/>
    </row>
    <row r="31" spans="1:5" ht="15.75" customHeight="1" x14ac:dyDescent="0.2">
      <c r="A31" s="60"/>
      <c r="B31" s="60"/>
      <c r="C31" s="60"/>
      <c r="D31" s="60"/>
      <c r="E31" s="64"/>
    </row>
    <row r="32" spans="1:5" ht="15.75" customHeight="1" x14ac:dyDescent="0.2">
      <c r="A32" s="60"/>
      <c r="B32" s="60"/>
      <c r="C32" s="60"/>
      <c r="D32" s="60"/>
      <c r="E32" s="64"/>
    </row>
    <row r="33" spans="1:5" ht="15.75" customHeight="1" x14ac:dyDescent="0.2">
      <c r="A33" s="60"/>
      <c r="B33" s="60"/>
      <c r="C33" s="60"/>
      <c r="D33" s="60"/>
      <c r="E33" s="64"/>
    </row>
    <row r="34" spans="1:5" ht="15.75" customHeight="1" x14ac:dyDescent="0.2">
      <c r="A34" s="60"/>
      <c r="B34" s="60"/>
      <c r="C34" s="60" t="s">
        <v>297</v>
      </c>
      <c r="D34" s="60"/>
      <c r="E34" s="64"/>
    </row>
    <row r="35" spans="1:5" ht="15.75" customHeight="1" x14ac:dyDescent="0.2">
      <c r="A35" s="60"/>
      <c r="B35" s="60"/>
      <c r="C35" s="60"/>
      <c r="D35" s="60" t="s">
        <v>298</v>
      </c>
      <c r="E35" s="64"/>
    </row>
    <row r="36" spans="1:5" ht="15.75" customHeight="1" x14ac:dyDescent="0.2">
      <c r="A36" s="60"/>
      <c r="B36" s="60"/>
      <c r="C36" s="60"/>
      <c r="D36" s="60" t="s">
        <v>299</v>
      </c>
      <c r="E36" s="64"/>
    </row>
    <row r="37" spans="1:5" ht="15.75" customHeight="1" x14ac:dyDescent="0.2">
      <c r="A37" s="60"/>
      <c r="B37" s="60"/>
      <c r="C37" s="60"/>
      <c r="D37" s="60" t="s">
        <v>300</v>
      </c>
      <c r="E37" s="64"/>
    </row>
    <row r="38" spans="1:5" ht="15.75" customHeight="1" x14ac:dyDescent="0.2">
      <c r="A38" s="60"/>
      <c r="B38" s="60"/>
      <c r="C38" s="60"/>
      <c r="D38" s="60" t="s">
        <v>301</v>
      </c>
      <c r="E38" s="64"/>
    </row>
    <row r="39" spans="1:5" ht="15.75" customHeight="1" x14ac:dyDescent="0.2">
      <c r="A39" s="60"/>
      <c r="B39" s="60"/>
      <c r="C39" s="60"/>
      <c r="D39" s="60"/>
      <c r="E39" s="64"/>
    </row>
    <row r="40" spans="1:5" ht="15.75" customHeight="1" x14ac:dyDescent="0.2">
      <c r="A40" s="60"/>
      <c r="B40" s="60"/>
      <c r="C40" s="60" t="s">
        <v>302</v>
      </c>
      <c r="D40" s="60"/>
      <c r="E40" s="64"/>
    </row>
    <row r="41" spans="1:5" ht="15.75" customHeight="1" x14ac:dyDescent="0.2">
      <c r="A41" s="60"/>
      <c r="B41" s="60"/>
      <c r="D41" s="60" t="s">
        <v>301</v>
      </c>
      <c r="E41" s="64"/>
    </row>
    <row r="42" spans="1:5" ht="15.75" customHeight="1" x14ac:dyDescent="0.2">
      <c r="A42" s="60"/>
      <c r="B42" s="60"/>
      <c r="E42" s="64"/>
    </row>
    <row r="43" spans="1:5" ht="15.75" customHeight="1" x14ac:dyDescent="0.2">
      <c r="A43" s="60"/>
      <c r="B43" s="60"/>
      <c r="C43" s="60"/>
      <c r="D43" s="60"/>
      <c r="E43" s="64"/>
    </row>
    <row r="44" spans="1:5" ht="15.75" customHeight="1" x14ac:dyDescent="0.2">
      <c r="A44" s="60"/>
      <c r="B44" s="60"/>
      <c r="C44" s="60"/>
      <c r="D44" s="60"/>
      <c r="E44" s="64"/>
    </row>
    <row r="45" spans="1:5" ht="15.75" customHeight="1" x14ac:dyDescent="0.2">
      <c r="A45" s="60"/>
      <c r="B45" s="60"/>
      <c r="D45" s="60"/>
      <c r="E45" s="64"/>
    </row>
    <row r="46" spans="1:5" ht="15.75" customHeight="1" x14ac:dyDescent="0.2">
      <c r="A46" s="60"/>
      <c r="B46" s="60"/>
      <c r="C46" s="60"/>
      <c r="D46" s="60"/>
      <c r="E46" s="64"/>
    </row>
    <row r="47" spans="1:5" ht="15.75" customHeight="1" x14ac:dyDescent="0.2">
      <c r="A47" s="60"/>
      <c r="B47" s="60"/>
      <c r="D47" s="60"/>
      <c r="E47" s="64"/>
    </row>
    <row r="48" spans="1:5" ht="15.75" customHeight="1" x14ac:dyDescent="0.2">
      <c r="A48" s="60"/>
      <c r="B48" s="60"/>
      <c r="C48" s="60"/>
      <c r="D48" s="60"/>
      <c r="E48" s="64"/>
    </row>
    <row r="49" spans="1:5" ht="15.75" customHeight="1" x14ac:dyDescent="0.2">
      <c r="A49" s="60"/>
      <c r="B49" s="60"/>
      <c r="C49" s="60" t="s">
        <v>303</v>
      </c>
      <c r="D49" s="60"/>
      <c r="E49" s="64"/>
    </row>
    <row r="50" spans="1:5" ht="15.75" customHeight="1" x14ac:dyDescent="0.2">
      <c r="A50" s="60"/>
      <c r="B50" s="60"/>
      <c r="C50" s="60"/>
      <c r="D50" s="60" t="s">
        <v>304</v>
      </c>
      <c r="E50" s="64"/>
    </row>
    <row r="51" spans="1:5" ht="15.75" customHeight="1" x14ac:dyDescent="0.2">
      <c r="A51" s="60"/>
      <c r="B51" s="60"/>
      <c r="E51" s="64"/>
    </row>
  </sheetData>
  <mergeCells count="1">
    <mergeCell ref="A1:L1"/>
  </mergeCells>
  <phoneticPr fontId="11"/>
  <pageMargins left="0.59055118110236227" right="0.59055118110236227" top="0.59055118110236227" bottom="0.59055118110236227" header="0.51181102362204722" footer="0.31496062992125984"/>
  <pageSetup paperSize="9" firstPageNumber="3" fitToHeight="0" orientation="portrait" r:id="rId1"/>
  <headerFooter scaleWithDoc="0" alignWithMargins="0">
    <oddFooter>&amp;C&amp;"ＭＳ Ｐゴシック,標準"&amp;12 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42"/>
  <sheetViews>
    <sheetView showGridLines="0" showWhiteSpace="0" view="pageBreakPreview" topLeftCell="A230" zoomScale="175" zoomScaleNormal="55" zoomScaleSheetLayoutView="175" zoomScalePageLayoutView="40" workbookViewId="0">
      <selection activeCell="I68" sqref="I68"/>
    </sheetView>
  </sheetViews>
  <sheetFormatPr defaultColWidth="2.8984375" defaultRowHeight="13.5" customHeight="1" x14ac:dyDescent="0.2"/>
  <cols>
    <col min="1" max="1" width="1.8984375" style="163" customWidth="1"/>
    <col min="2" max="2" width="2" style="163" customWidth="1"/>
    <col min="3" max="3" width="2.69921875" style="163" customWidth="1"/>
    <col min="4" max="4" width="6.69921875" style="163" customWidth="1"/>
    <col min="5" max="5" width="6.8984375" style="163" customWidth="1"/>
    <col min="6" max="9" width="6.69921875" style="163" customWidth="1"/>
    <col min="10" max="10" width="8.69921875" style="163" customWidth="1"/>
    <col min="11" max="11" width="6.8984375" style="163" customWidth="1"/>
    <col min="12" max="12" width="12" style="163" customWidth="1"/>
    <col min="13" max="13" width="10.3984375" style="163" customWidth="1"/>
    <col min="14" max="14" width="12" style="163" customWidth="1"/>
    <col min="15" max="15" width="9.59765625" style="163" customWidth="1"/>
    <col min="16" max="16" width="3.59765625" style="163" customWidth="1"/>
    <col min="17" max="23" width="2.8984375" style="163"/>
    <col min="24" max="25" width="2.8984375" style="163" customWidth="1"/>
    <col min="26" max="16384" width="2.8984375" style="163"/>
  </cols>
  <sheetData>
    <row r="1" spans="1:16" ht="17.149999999999999" customHeight="1" x14ac:dyDescent="0.2">
      <c r="A1" s="239" t="s">
        <v>305</v>
      </c>
      <c r="B1" s="240"/>
      <c r="C1" s="240"/>
      <c r="D1" s="240"/>
      <c r="E1" s="240"/>
      <c r="F1" s="240"/>
      <c r="G1" s="240"/>
      <c r="H1" s="240"/>
      <c r="I1" s="240"/>
      <c r="J1" s="240"/>
      <c r="K1" s="240"/>
      <c r="L1" s="240"/>
      <c r="M1" s="240"/>
      <c r="N1" s="240"/>
      <c r="O1" s="241"/>
      <c r="P1" s="15"/>
    </row>
    <row r="2" spans="1:16" s="54" customFormat="1" ht="15" customHeight="1" x14ac:dyDescent="0.2">
      <c r="P2" s="15"/>
    </row>
    <row r="3" spans="1:16" s="50" customFormat="1" ht="15" customHeight="1" x14ac:dyDescent="0.2">
      <c r="B3" s="30"/>
      <c r="D3" s="53"/>
      <c r="E3" s="53"/>
      <c r="F3" s="53"/>
      <c r="G3" s="53"/>
      <c r="H3" s="53"/>
      <c r="I3" s="53"/>
      <c r="J3" s="53"/>
      <c r="K3" s="53"/>
      <c r="M3" s="53"/>
      <c r="P3" s="15"/>
    </row>
    <row r="4" spans="1:16" s="50" customFormat="1" ht="15" customHeight="1" x14ac:dyDescent="0.2">
      <c r="B4" s="30"/>
      <c r="D4" s="53"/>
      <c r="E4" s="53"/>
      <c r="F4" s="53"/>
      <c r="G4" s="53"/>
      <c r="H4" s="53"/>
      <c r="I4" s="53"/>
      <c r="J4" s="53"/>
      <c r="K4" s="53"/>
      <c r="M4" s="53"/>
      <c r="P4" s="15"/>
    </row>
    <row r="5" spans="1:16" s="50" customFormat="1" ht="15" customHeight="1" x14ac:dyDescent="0.2">
      <c r="B5" s="30"/>
      <c r="D5" s="53"/>
      <c r="E5" s="53"/>
      <c r="F5" s="53"/>
      <c r="G5" s="53"/>
      <c r="H5" s="53"/>
      <c r="I5" s="53"/>
      <c r="J5" s="53"/>
      <c r="K5" s="53"/>
      <c r="M5" s="53"/>
      <c r="P5" s="15"/>
    </row>
    <row r="6" spans="1:16" s="50" customFormat="1" ht="15" customHeight="1" x14ac:dyDescent="0.2">
      <c r="B6" s="30"/>
      <c r="D6" s="53"/>
      <c r="E6" s="53"/>
      <c r="F6" s="53"/>
      <c r="G6" s="53"/>
      <c r="H6" s="53"/>
      <c r="I6" s="53"/>
      <c r="J6" s="53"/>
      <c r="K6" s="53"/>
      <c r="M6" s="53"/>
      <c r="P6" s="15"/>
    </row>
    <row r="7" spans="1:16" s="50" customFormat="1" ht="15" customHeight="1" x14ac:dyDescent="0.2">
      <c r="B7" s="30"/>
      <c r="D7" s="53"/>
      <c r="E7" s="53"/>
      <c r="F7" s="53"/>
      <c r="G7" s="53"/>
      <c r="H7" s="53"/>
      <c r="I7" s="53"/>
      <c r="J7" s="53"/>
      <c r="K7" s="53"/>
      <c r="M7" s="53"/>
      <c r="P7" s="15"/>
    </row>
    <row r="8" spans="1:16" s="50" customFormat="1" ht="15" customHeight="1" x14ac:dyDescent="0.2">
      <c r="B8" s="30"/>
      <c r="D8" s="53"/>
      <c r="E8" s="53"/>
      <c r="F8" s="53"/>
      <c r="G8" s="53"/>
      <c r="H8" s="53"/>
      <c r="I8" s="53"/>
      <c r="J8" s="53"/>
      <c r="K8" s="53"/>
      <c r="M8" s="53"/>
    </row>
    <row r="9" spans="1:16" s="50" customFormat="1" ht="15" customHeight="1" x14ac:dyDescent="0.2">
      <c r="B9" s="30"/>
      <c r="D9" s="53"/>
      <c r="E9" s="53"/>
      <c r="F9" s="53"/>
      <c r="G9" s="53"/>
      <c r="H9" s="53"/>
      <c r="I9" s="53"/>
      <c r="J9" s="53"/>
      <c r="K9" s="53"/>
      <c r="M9" s="53"/>
      <c r="P9" s="15"/>
    </row>
    <row r="10" spans="1:16" s="50" customFormat="1" ht="15" customHeight="1" x14ac:dyDescent="0.2">
      <c r="B10" s="30"/>
      <c r="D10" s="53"/>
      <c r="E10" s="53"/>
      <c r="F10" s="53"/>
      <c r="G10" s="53"/>
      <c r="H10" s="53"/>
      <c r="I10" s="53"/>
      <c r="J10" s="53"/>
      <c r="K10" s="53"/>
      <c r="M10" s="53"/>
      <c r="P10" s="15"/>
    </row>
    <row r="11" spans="1:16" s="50" customFormat="1" ht="15" customHeight="1" x14ac:dyDescent="0.2">
      <c r="B11" s="30"/>
      <c r="D11" s="53"/>
      <c r="E11" s="53"/>
      <c r="F11" s="53"/>
      <c r="G11" s="53"/>
      <c r="H11" s="53"/>
      <c r="I11" s="53"/>
      <c r="J11" s="53"/>
      <c r="K11" s="53"/>
      <c r="M11" s="53"/>
      <c r="P11" s="15"/>
    </row>
    <row r="12" spans="1:16" s="50" customFormat="1" ht="15" customHeight="1" x14ac:dyDescent="0.2">
      <c r="B12" s="30"/>
      <c r="D12" s="53"/>
      <c r="E12" s="53"/>
      <c r="F12" s="53"/>
      <c r="G12" s="53"/>
      <c r="H12" s="53"/>
      <c r="I12" s="53"/>
      <c r="J12" s="53"/>
      <c r="K12" s="53"/>
      <c r="M12" s="53"/>
    </row>
    <row r="13" spans="1:16" s="50" customFormat="1" ht="15" customHeight="1" x14ac:dyDescent="0.2">
      <c r="B13" s="30"/>
      <c r="D13" s="53"/>
      <c r="E13" s="53"/>
      <c r="F13" s="53"/>
      <c r="G13" s="53"/>
      <c r="H13" s="53"/>
      <c r="I13" s="53"/>
      <c r="J13" s="53"/>
      <c r="K13" s="53"/>
      <c r="M13" s="53"/>
    </row>
    <row r="14" spans="1:16" s="50" customFormat="1" ht="15" customHeight="1" x14ac:dyDescent="0.2">
      <c r="B14" s="30"/>
      <c r="D14" s="53"/>
      <c r="E14" s="53"/>
      <c r="F14" s="53"/>
      <c r="G14" s="53"/>
      <c r="H14" s="53"/>
      <c r="I14" s="53"/>
      <c r="J14" s="53"/>
      <c r="K14" s="53"/>
      <c r="M14" s="53"/>
    </row>
    <row r="15" spans="1:16" s="50" customFormat="1" ht="15" customHeight="1" x14ac:dyDescent="0.2">
      <c r="B15" s="30"/>
      <c r="D15" s="53"/>
      <c r="E15" s="53"/>
      <c r="F15" s="53"/>
      <c r="G15" s="53"/>
      <c r="H15" s="53"/>
      <c r="I15" s="53"/>
      <c r="J15" s="53"/>
      <c r="K15" s="53"/>
      <c r="M15" s="53"/>
    </row>
    <row r="16" spans="1:16" s="50" customFormat="1" ht="15" customHeight="1" x14ac:dyDescent="0.2">
      <c r="B16" s="191" t="s">
        <v>424</v>
      </c>
      <c r="C16" s="30"/>
      <c r="D16" s="53"/>
      <c r="E16" s="53"/>
      <c r="F16" s="53"/>
      <c r="G16" s="53"/>
      <c r="H16" s="53"/>
      <c r="I16" s="53"/>
      <c r="J16" s="53"/>
      <c r="K16" s="53"/>
      <c r="M16" s="53"/>
    </row>
    <row r="17" spans="2:16" s="50" customFormat="1" ht="15" customHeight="1" x14ac:dyDescent="0.2">
      <c r="B17" s="61" t="s">
        <v>139</v>
      </c>
      <c r="E17" s="15"/>
      <c r="F17" s="15"/>
      <c r="G17" s="15"/>
      <c r="H17" s="15"/>
      <c r="I17" s="15"/>
      <c r="J17" s="15"/>
      <c r="K17" s="15"/>
      <c r="L17" s="66"/>
      <c r="M17" s="66"/>
      <c r="N17" s="67"/>
      <c r="O17" s="15"/>
    </row>
    <row r="18" spans="2:16" s="50" customFormat="1" ht="15" customHeight="1" x14ac:dyDescent="0.2">
      <c r="B18" s="50" t="s">
        <v>306</v>
      </c>
      <c r="D18" s="15" t="s">
        <v>399</v>
      </c>
      <c r="E18" s="171"/>
      <c r="F18" s="172"/>
      <c r="G18" s="172"/>
      <c r="H18" s="172"/>
      <c r="I18" s="172"/>
      <c r="J18" s="172"/>
      <c r="K18" s="172"/>
      <c r="L18" s="178"/>
      <c r="M18" s="178"/>
      <c r="N18" s="179"/>
      <c r="O18" s="178"/>
    </row>
    <row r="19" spans="2:16" s="50" customFormat="1" ht="15" customHeight="1" x14ac:dyDescent="0.2">
      <c r="D19" s="15" t="s">
        <v>398</v>
      </c>
      <c r="E19" s="172"/>
      <c r="F19" s="172"/>
      <c r="G19" s="172"/>
      <c r="H19" s="172"/>
      <c r="I19" s="172"/>
      <c r="J19" s="172"/>
      <c r="K19" s="172"/>
      <c r="L19" s="66"/>
      <c r="M19" s="66"/>
      <c r="N19" s="67"/>
      <c r="O19" s="66"/>
      <c r="P19" s="165"/>
    </row>
    <row r="20" spans="2:16" s="50" customFormat="1" ht="12.75" customHeight="1" x14ac:dyDescent="0.2">
      <c r="D20" s="172"/>
      <c r="E20" s="172"/>
      <c r="F20" s="172"/>
      <c r="G20" s="172"/>
      <c r="H20" s="172"/>
      <c r="I20" s="172"/>
      <c r="J20" s="172"/>
      <c r="K20" s="172"/>
      <c r="L20" s="66"/>
      <c r="M20" s="66"/>
      <c r="N20" s="67"/>
      <c r="O20" s="66"/>
      <c r="P20" s="186"/>
    </row>
    <row r="21" spans="2:16" s="50" customFormat="1" ht="15" customHeight="1" x14ac:dyDescent="0.2">
      <c r="B21" s="61" t="s">
        <v>140</v>
      </c>
      <c r="D21" s="15"/>
      <c r="F21" s="15"/>
      <c r="G21" s="15"/>
      <c r="H21" s="15"/>
      <c r="I21" s="15"/>
      <c r="J21" s="15"/>
      <c r="K21" s="15"/>
      <c r="L21" s="66"/>
      <c r="M21" s="66"/>
      <c r="N21" s="67"/>
      <c r="O21" s="66"/>
    </row>
    <row r="22" spans="2:16" s="50" customFormat="1" ht="15" customHeight="1" x14ac:dyDescent="0.2">
      <c r="D22" s="15" t="s">
        <v>174</v>
      </c>
      <c r="F22" s="15"/>
      <c r="G22" s="15"/>
      <c r="H22" s="15"/>
      <c r="I22" s="15"/>
      <c r="J22" s="15"/>
      <c r="K22" s="15"/>
      <c r="L22" s="66"/>
      <c r="M22" s="66"/>
      <c r="N22" s="67"/>
      <c r="O22" s="66"/>
    </row>
    <row r="23" spans="2:16" s="50" customFormat="1" ht="15" customHeight="1" x14ac:dyDescent="0.2">
      <c r="D23" s="15" t="s">
        <v>173</v>
      </c>
      <c r="F23" s="15"/>
      <c r="G23" s="15"/>
      <c r="H23" s="15"/>
      <c r="I23" s="15"/>
      <c r="J23" s="15"/>
      <c r="K23" s="15"/>
      <c r="L23" s="66"/>
      <c r="M23" s="66"/>
      <c r="N23" s="67"/>
      <c r="O23" s="66"/>
    </row>
    <row r="24" spans="2:16" s="50" customFormat="1" ht="12.75" customHeight="1" x14ac:dyDescent="0.2">
      <c r="D24" s="15"/>
      <c r="F24" s="15"/>
      <c r="G24" s="15"/>
      <c r="H24" s="15"/>
      <c r="I24" s="15"/>
      <c r="J24" s="15"/>
      <c r="K24" s="15"/>
      <c r="L24" s="66"/>
      <c r="M24" s="66"/>
      <c r="N24" s="67"/>
      <c r="O24" s="66"/>
    </row>
    <row r="25" spans="2:16" s="50" customFormat="1" ht="15" customHeight="1" x14ac:dyDescent="0.2">
      <c r="B25" s="61" t="s">
        <v>492</v>
      </c>
      <c r="D25" s="15"/>
      <c r="F25" s="15"/>
      <c r="G25" s="15"/>
      <c r="H25" s="15"/>
      <c r="I25" s="15"/>
      <c r="J25" s="15"/>
      <c r="K25" s="15"/>
      <c r="L25" s="66"/>
      <c r="M25" s="66"/>
      <c r="N25" s="67"/>
      <c r="O25" s="66"/>
    </row>
    <row r="26" spans="2:16" s="50" customFormat="1" ht="15" customHeight="1" x14ac:dyDescent="0.2">
      <c r="D26" s="15" t="s">
        <v>175</v>
      </c>
      <c r="F26" s="15"/>
      <c r="G26" s="15"/>
      <c r="H26" s="15"/>
      <c r="I26" s="15"/>
      <c r="J26" s="15"/>
      <c r="K26" s="15"/>
      <c r="L26" s="66"/>
      <c r="M26" s="66"/>
      <c r="N26" s="67"/>
      <c r="O26" s="66"/>
    </row>
    <row r="27" spans="2:16" s="50" customFormat="1" ht="12.75" customHeight="1" x14ac:dyDescent="0.2">
      <c r="C27" s="15"/>
      <c r="D27" s="15"/>
      <c r="E27" s="15"/>
      <c r="F27" s="15"/>
      <c r="G27" s="15"/>
      <c r="H27" s="15"/>
      <c r="I27" s="15"/>
      <c r="J27" s="15"/>
      <c r="K27" s="15"/>
      <c r="L27" s="15"/>
      <c r="M27" s="15"/>
      <c r="N27" s="15"/>
      <c r="O27" s="15"/>
    </row>
    <row r="28" spans="2:16" s="50" customFormat="1" ht="15" customHeight="1" x14ac:dyDescent="0.2">
      <c r="B28" s="61" t="s">
        <v>141</v>
      </c>
      <c r="D28" s="15"/>
      <c r="E28" s="15"/>
      <c r="F28" s="15"/>
      <c r="G28" s="15"/>
      <c r="H28" s="15"/>
      <c r="I28" s="15"/>
      <c r="J28" s="15"/>
      <c r="K28" s="15"/>
      <c r="L28" s="15"/>
      <c r="M28" s="15"/>
      <c r="N28" s="15"/>
      <c r="O28" s="15"/>
    </row>
    <row r="29" spans="2:16" s="50" customFormat="1" ht="15" customHeight="1" x14ac:dyDescent="0.2">
      <c r="D29" s="15" t="s">
        <v>176</v>
      </c>
      <c r="E29" s="15"/>
      <c r="F29" s="15"/>
      <c r="G29" s="15"/>
      <c r="H29" s="15"/>
      <c r="I29" s="15"/>
      <c r="J29" s="15"/>
      <c r="K29" s="15"/>
      <c r="L29" s="15"/>
      <c r="M29" s="15"/>
      <c r="N29" s="15"/>
      <c r="O29" s="15"/>
      <c r="P29" s="68"/>
    </row>
    <row r="30" spans="2:16" s="50" customFormat="1" ht="12.75" customHeight="1" x14ac:dyDescent="0.2">
      <c r="D30" s="15"/>
      <c r="E30" s="15"/>
      <c r="F30" s="15"/>
      <c r="G30" s="15"/>
      <c r="H30" s="15"/>
      <c r="I30" s="15"/>
      <c r="J30" s="15"/>
      <c r="K30" s="15"/>
      <c r="L30" s="15"/>
      <c r="M30" s="15"/>
      <c r="N30" s="15"/>
      <c r="O30" s="15"/>
      <c r="P30" s="68"/>
    </row>
    <row r="31" spans="2:16" s="50" customFormat="1" ht="15" customHeight="1" x14ac:dyDescent="0.2">
      <c r="B31" s="61" t="s">
        <v>446</v>
      </c>
      <c r="P31" s="68"/>
    </row>
    <row r="32" spans="2:16" s="50" customFormat="1" ht="15" customHeight="1" x14ac:dyDescent="0.2">
      <c r="B32" s="61" t="s">
        <v>307</v>
      </c>
      <c r="D32" s="50" t="s">
        <v>308</v>
      </c>
      <c r="P32" s="68"/>
    </row>
    <row r="33" spans="2:16" s="50" customFormat="1" ht="12.75" customHeight="1" x14ac:dyDescent="0.2">
      <c r="P33" s="68"/>
    </row>
    <row r="34" spans="2:16" s="50" customFormat="1" ht="15" customHeight="1" x14ac:dyDescent="0.2">
      <c r="B34" s="61" t="s">
        <v>405</v>
      </c>
      <c r="P34" s="68"/>
    </row>
    <row r="35" spans="2:16" s="50" customFormat="1" ht="15" customHeight="1" x14ac:dyDescent="0.2">
      <c r="B35" s="61"/>
      <c r="D35" s="50" t="s">
        <v>309</v>
      </c>
      <c r="P35" s="68"/>
    </row>
    <row r="36" spans="2:16" s="50" customFormat="1" ht="15" customHeight="1" x14ac:dyDescent="0.2">
      <c r="B36" s="61"/>
      <c r="D36" s="127" t="s">
        <v>406</v>
      </c>
      <c r="P36" s="68"/>
    </row>
    <row r="37" spans="2:16" s="50" customFormat="1" ht="15" customHeight="1" x14ac:dyDescent="0.2">
      <c r="B37" s="61"/>
      <c r="D37" s="127"/>
      <c r="E37" s="50" t="s">
        <v>310</v>
      </c>
      <c r="P37" s="68"/>
    </row>
    <row r="38" spans="2:16" s="50" customFormat="1" ht="15" customHeight="1" x14ac:dyDescent="0.2">
      <c r="B38" s="61"/>
      <c r="D38" s="127" t="s">
        <v>407</v>
      </c>
      <c r="P38" s="68"/>
    </row>
    <row r="39" spans="2:16" s="50" customFormat="1" ht="15" customHeight="1" x14ac:dyDescent="0.2">
      <c r="B39" s="61"/>
      <c r="E39" s="50" t="s">
        <v>311</v>
      </c>
      <c r="P39" s="68"/>
    </row>
    <row r="40" spans="2:16" s="50" customFormat="1" ht="15" customHeight="1" x14ac:dyDescent="0.2">
      <c r="B40" s="61"/>
      <c r="D40" s="30"/>
      <c r="E40" s="50" t="s">
        <v>312</v>
      </c>
      <c r="P40" s="68"/>
    </row>
    <row r="41" spans="2:16" s="50" customFormat="1" ht="15" customHeight="1" x14ac:dyDescent="0.2">
      <c r="B41" s="61"/>
      <c r="D41" s="127" t="s">
        <v>408</v>
      </c>
      <c r="P41" s="68"/>
    </row>
    <row r="42" spans="2:16" s="50" customFormat="1" ht="15" customHeight="1" x14ac:dyDescent="0.2">
      <c r="B42" s="61"/>
      <c r="E42" s="50" t="s">
        <v>313</v>
      </c>
      <c r="P42" s="68"/>
    </row>
    <row r="43" spans="2:16" s="50" customFormat="1" ht="15" customHeight="1" x14ac:dyDescent="0.2">
      <c r="B43" s="61"/>
      <c r="D43" s="127" t="s">
        <v>409</v>
      </c>
      <c r="P43" s="68"/>
    </row>
    <row r="44" spans="2:16" s="50" customFormat="1" ht="15" customHeight="1" x14ac:dyDescent="0.2">
      <c r="B44" s="61"/>
      <c r="E44" s="50" t="s">
        <v>314</v>
      </c>
      <c r="P44" s="68"/>
    </row>
    <row r="45" spans="2:16" s="50" customFormat="1" ht="15" customHeight="1" x14ac:dyDescent="0.2">
      <c r="B45" s="61"/>
      <c r="D45" s="127" t="s">
        <v>410</v>
      </c>
      <c r="P45" s="68"/>
    </row>
    <row r="46" spans="2:16" s="50" customFormat="1" ht="15" customHeight="1" x14ac:dyDescent="0.2">
      <c r="B46" s="61"/>
      <c r="D46" s="127"/>
      <c r="E46" s="189" t="s">
        <v>404</v>
      </c>
      <c r="P46" s="68"/>
    </row>
    <row r="47" spans="2:16" s="50" customFormat="1" ht="15" customHeight="1" x14ac:dyDescent="0.2">
      <c r="B47" s="61"/>
      <c r="D47" s="30"/>
      <c r="E47" s="50" t="s">
        <v>311</v>
      </c>
      <c r="P47" s="68"/>
    </row>
    <row r="48" spans="2:16" s="50" customFormat="1" ht="15" customHeight="1" x14ac:dyDescent="0.2">
      <c r="E48" s="50" t="s">
        <v>315</v>
      </c>
      <c r="P48" s="68"/>
    </row>
    <row r="49" spans="2:16" s="50" customFormat="1" ht="15" customHeight="1" x14ac:dyDescent="0.2">
      <c r="D49" s="30" t="s">
        <v>254</v>
      </c>
      <c r="E49" s="127"/>
      <c r="F49" s="127"/>
      <c r="G49" s="128"/>
      <c r="H49" s="128"/>
      <c r="I49" s="128"/>
      <c r="J49" s="129"/>
      <c r="K49" s="128"/>
      <c r="L49" s="128"/>
      <c r="P49" s="68"/>
    </row>
    <row r="50" spans="2:16" s="50" customFormat="1" ht="12.75" customHeight="1" x14ac:dyDescent="0.2">
      <c r="D50" s="15"/>
      <c r="E50" s="15"/>
      <c r="F50" s="15"/>
      <c r="G50" s="15"/>
      <c r="H50" s="15"/>
      <c r="I50" s="15"/>
      <c r="J50" s="15"/>
      <c r="K50" s="15"/>
      <c r="L50" s="15"/>
      <c r="M50" s="15"/>
      <c r="N50" s="15"/>
      <c r="O50" s="15"/>
      <c r="P50" s="68"/>
    </row>
    <row r="51" spans="2:16" s="50" customFormat="1" ht="15" customHeight="1" x14ac:dyDescent="0.2">
      <c r="B51" s="61" t="s">
        <v>142</v>
      </c>
      <c r="P51" s="68"/>
    </row>
    <row r="52" spans="2:16" s="50" customFormat="1" ht="15" customHeight="1" x14ac:dyDescent="0.2">
      <c r="D52" s="50" t="s">
        <v>177</v>
      </c>
      <c r="P52" s="68"/>
    </row>
    <row r="53" spans="2:16" s="50" customFormat="1" ht="12.75" customHeight="1" x14ac:dyDescent="0.2">
      <c r="P53" s="68"/>
    </row>
    <row r="54" spans="2:16" s="50" customFormat="1" ht="15" customHeight="1" x14ac:dyDescent="0.2">
      <c r="B54" s="61" t="s">
        <v>143</v>
      </c>
      <c r="P54" s="68"/>
    </row>
    <row r="55" spans="2:16" s="50" customFormat="1" ht="15" customHeight="1" x14ac:dyDescent="0.2">
      <c r="D55" s="50" t="s">
        <v>178</v>
      </c>
      <c r="P55" s="68"/>
    </row>
    <row r="56" spans="2:16" s="50" customFormat="1" ht="15" customHeight="1" x14ac:dyDescent="0.2">
      <c r="B56" s="61" t="s">
        <v>144</v>
      </c>
      <c r="P56" s="68"/>
    </row>
    <row r="57" spans="2:16" s="50" customFormat="1" ht="15" customHeight="1" x14ac:dyDescent="0.2">
      <c r="D57" s="50" t="s">
        <v>179</v>
      </c>
      <c r="P57" s="68"/>
    </row>
    <row r="58" spans="2:16" s="50" customFormat="1" ht="15" customHeight="1" x14ac:dyDescent="0.2">
      <c r="D58" s="50" t="s">
        <v>180</v>
      </c>
      <c r="P58" s="68"/>
    </row>
    <row r="59" spans="2:16" s="50" customFormat="1" ht="15" customHeight="1" x14ac:dyDescent="0.2">
      <c r="D59" s="50" t="s">
        <v>316</v>
      </c>
      <c r="P59" s="68"/>
    </row>
    <row r="60" spans="2:16" s="50" customFormat="1" ht="15" customHeight="1" x14ac:dyDescent="0.2">
      <c r="L60" s="355"/>
      <c r="P60" s="68"/>
    </row>
    <row r="61" spans="2:16" s="50" customFormat="1" ht="15" customHeight="1" x14ac:dyDescent="0.2">
      <c r="B61" s="61" t="s">
        <v>145</v>
      </c>
      <c r="L61" s="355"/>
      <c r="P61" s="68"/>
    </row>
    <row r="62" spans="2:16" s="15" customFormat="1" ht="15" customHeight="1" x14ac:dyDescent="0.2">
      <c r="D62" s="15" t="s">
        <v>411</v>
      </c>
      <c r="L62" s="356"/>
      <c r="P62" s="68"/>
    </row>
    <row r="63" spans="2:16" s="15" customFormat="1" ht="15" customHeight="1" x14ac:dyDescent="0.2">
      <c r="D63" s="15" t="s">
        <v>471</v>
      </c>
      <c r="L63" s="356"/>
      <c r="P63" s="68"/>
    </row>
    <row r="64" spans="2:16" s="15" customFormat="1" ht="15" customHeight="1" x14ac:dyDescent="0.2">
      <c r="D64" s="15" t="s">
        <v>412</v>
      </c>
      <c r="L64" s="356"/>
      <c r="P64" s="68"/>
    </row>
    <row r="65" spans="2:16" s="15" customFormat="1" ht="15" customHeight="1" x14ac:dyDescent="0.2">
      <c r="D65" s="15" t="s">
        <v>413</v>
      </c>
      <c r="L65" s="356"/>
      <c r="P65" s="187"/>
    </row>
    <row r="66" spans="2:16" s="15" customFormat="1" ht="15" customHeight="1" x14ac:dyDescent="0.2">
      <c r="D66" s="15" t="s">
        <v>414</v>
      </c>
      <c r="L66" s="356"/>
      <c r="P66" s="68"/>
    </row>
    <row r="67" spans="2:16" s="15" customFormat="1" ht="15" customHeight="1" x14ac:dyDescent="0.2">
      <c r="D67" s="15" t="s">
        <v>416</v>
      </c>
      <c r="L67" s="356"/>
      <c r="P67" s="185"/>
    </row>
    <row r="68" spans="2:16" s="15" customFormat="1" ht="15" customHeight="1" x14ac:dyDescent="0.2">
      <c r="D68" s="15" t="s">
        <v>415</v>
      </c>
      <c r="L68" s="356"/>
      <c r="P68" s="185"/>
    </row>
    <row r="69" spans="2:16" s="15" customFormat="1" ht="15" customHeight="1" x14ac:dyDescent="0.2">
      <c r="P69" s="163"/>
    </row>
    <row r="70" spans="2:16" s="15" customFormat="1" ht="15" customHeight="1" x14ac:dyDescent="0.2">
      <c r="B70" s="81" t="s">
        <v>417</v>
      </c>
      <c r="P70" s="185"/>
    </row>
    <row r="71" spans="2:16" s="15" customFormat="1" ht="15" customHeight="1" x14ac:dyDescent="0.2">
      <c r="D71" s="15" t="s">
        <v>223</v>
      </c>
      <c r="P71" s="185"/>
    </row>
    <row r="72" spans="2:16" s="15" customFormat="1" ht="15" customHeight="1" x14ac:dyDescent="0.2">
      <c r="P72" s="185"/>
    </row>
    <row r="73" spans="2:16" s="15" customFormat="1" ht="15" customHeight="1" x14ac:dyDescent="0.2">
      <c r="B73" s="81" t="s">
        <v>257</v>
      </c>
      <c r="P73" s="185"/>
    </row>
    <row r="74" spans="2:16" s="15" customFormat="1" ht="18" customHeight="1" x14ac:dyDescent="0.2">
      <c r="B74" s="81"/>
      <c r="D74" s="15" t="s">
        <v>472</v>
      </c>
      <c r="P74" s="188"/>
    </row>
    <row r="75" spans="2:16" s="15" customFormat="1" ht="15" customHeight="1" x14ac:dyDescent="0.2">
      <c r="B75" s="81"/>
      <c r="E75" s="15" t="s">
        <v>473</v>
      </c>
      <c r="P75" s="188"/>
    </row>
    <row r="76" spans="2:16" s="15" customFormat="1" ht="15" customHeight="1" x14ac:dyDescent="0.2">
      <c r="B76" s="81"/>
      <c r="D76" s="71" t="s">
        <v>418</v>
      </c>
      <c r="P76" s="185"/>
    </row>
    <row r="77" spans="2:16" s="15" customFormat="1" ht="15" customHeight="1" x14ac:dyDescent="0.2">
      <c r="B77" s="81"/>
      <c r="D77" s="180" t="s">
        <v>458</v>
      </c>
      <c r="E77" s="180"/>
      <c r="F77" s="180"/>
      <c r="G77" s="180"/>
      <c r="H77" s="180"/>
      <c r="I77" s="180"/>
      <c r="J77" s="180"/>
      <c r="K77" s="180"/>
      <c r="L77" s="180"/>
      <c r="M77" s="180"/>
      <c r="N77" s="180"/>
      <c r="P77" s="185"/>
    </row>
    <row r="78" spans="2:16" s="15" customFormat="1" ht="15" customHeight="1" x14ac:dyDescent="0.2">
      <c r="B78" s="81"/>
      <c r="D78" s="180" t="s">
        <v>474</v>
      </c>
      <c r="E78" s="180"/>
      <c r="F78" s="180"/>
      <c r="G78" s="180"/>
      <c r="H78" s="180"/>
      <c r="I78" s="180"/>
      <c r="J78" s="180"/>
      <c r="K78" s="180"/>
      <c r="L78" s="180"/>
      <c r="M78" s="180"/>
      <c r="N78" s="180"/>
      <c r="P78" s="204"/>
    </row>
    <row r="79" spans="2:16" s="15" customFormat="1" ht="15" customHeight="1" x14ac:dyDescent="0.2">
      <c r="B79" s="81"/>
      <c r="D79" s="272" t="s">
        <v>463</v>
      </c>
      <c r="E79" s="272"/>
      <c r="F79" s="272"/>
      <c r="G79" s="272"/>
      <c r="H79" s="272"/>
      <c r="I79" s="272"/>
      <c r="J79" s="272"/>
      <c r="K79" s="272"/>
      <c r="L79" s="272"/>
      <c r="M79" s="272"/>
      <c r="N79" s="272"/>
      <c r="P79" s="204"/>
    </row>
    <row r="80" spans="2:16" s="15" customFormat="1" ht="19.75" customHeight="1" x14ac:dyDescent="0.2">
      <c r="B80" s="81"/>
      <c r="D80" s="272"/>
      <c r="E80" s="272"/>
      <c r="F80" s="272"/>
      <c r="G80" s="272"/>
      <c r="H80" s="272"/>
      <c r="I80" s="272"/>
      <c r="J80" s="272"/>
      <c r="K80" s="272"/>
      <c r="L80" s="272"/>
      <c r="M80" s="272"/>
      <c r="N80" s="272"/>
      <c r="P80" s="204"/>
    </row>
    <row r="81" spans="2:16" s="15" customFormat="1" ht="15" customHeight="1" x14ac:dyDescent="0.2">
      <c r="B81" s="81"/>
      <c r="P81" s="204"/>
    </row>
    <row r="82" spans="2:16" s="15" customFormat="1" ht="15" customHeight="1" x14ac:dyDescent="0.2">
      <c r="B82" s="81"/>
      <c r="P82" s="204"/>
    </row>
    <row r="83" spans="2:16" s="15" customFormat="1" ht="15" customHeight="1" x14ac:dyDescent="0.2">
      <c r="B83" s="81"/>
      <c r="P83" s="204"/>
    </row>
    <row r="84" spans="2:16" s="15" customFormat="1" ht="15" customHeight="1" x14ac:dyDescent="0.2">
      <c r="B84" s="81"/>
      <c r="P84" s="204"/>
    </row>
    <row r="85" spans="2:16" s="15" customFormat="1" ht="15" customHeight="1" x14ac:dyDescent="0.2">
      <c r="B85" s="81"/>
      <c r="P85" s="204"/>
    </row>
    <row r="86" spans="2:16" s="15" customFormat="1" ht="15" customHeight="1" x14ac:dyDescent="0.2">
      <c r="B86" s="81"/>
      <c r="P86" s="204"/>
    </row>
    <row r="87" spans="2:16" s="15" customFormat="1" ht="15" customHeight="1" x14ac:dyDescent="0.2">
      <c r="B87" s="81"/>
      <c r="D87" s="15" t="s">
        <v>317</v>
      </c>
      <c r="P87" s="185"/>
    </row>
    <row r="88" spans="2:16" s="15" customFormat="1" ht="15" customHeight="1" x14ac:dyDescent="0.2">
      <c r="B88" s="81"/>
      <c r="D88" s="15" t="s">
        <v>475</v>
      </c>
      <c r="P88" s="185"/>
    </row>
    <row r="89" spans="2:16" s="15" customFormat="1" ht="15" customHeight="1" x14ac:dyDescent="0.2">
      <c r="B89" s="81"/>
      <c r="D89" s="15" t="s">
        <v>493</v>
      </c>
      <c r="P89" s="185"/>
    </row>
    <row r="90" spans="2:16" s="15" customFormat="1" ht="15" customHeight="1" x14ac:dyDescent="0.2">
      <c r="B90" s="81"/>
      <c r="D90" s="15" t="s">
        <v>476</v>
      </c>
      <c r="P90" s="185"/>
    </row>
    <row r="91" spans="2:16" s="15" customFormat="1" ht="15" customHeight="1" x14ac:dyDescent="0.2">
      <c r="B91" s="81"/>
      <c r="E91" s="15" t="s">
        <v>477</v>
      </c>
      <c r="P91" s="185"/>
    </row>
    <row r="92" spans="2:16" s="15" customFormat="1" ht="15" customHeight="1" x14ac:dyDescent="0.2">
      <c r="B92" s="81"/>
      <c r="D92" s="15" t="s">
        <v>478</v>
      </c>
      <c r="P92" s="185"/>
    </row>
    <row r="93" spans="2:16" s="15" customFormat="1" ht="15" customHeight="1" x14ac:dyDescent="0.2">
      <c r="B93" s="81"/>
      <c r="D93" s="15" t="s">
        <v>479</v>
      </c>
      <c r="P93" s="206"/>
    </row>
    <row r="94" spans="2:16" s="15" customFormat="1" ht="15" customHeight="1" x14ac:dyDescent="0.2">
      <c r="B94" s="81"/>
      <c r="D94" s="15" t="s">
        <v>449</v>
      </c>
      <c r="P94" s="185"/>
    </row>
    <row r="95" spans="2:16" s="15" customFormat="1" ht="15" customHeight="1" x14ac:dyDescent="0.2">
      <c r="B95" s="81"/>
      <c r="D95" s="15" t="s">
        <v>419</v>
      </c>
      <c r="P95" s="185"/>
    </row>
    <row r="96" spans="2:16" s="15" customFormat="1" ht="15" customHeight="1" x14ac:dyDescent="0.2">
      <c r="B96" s="81"/>
      <c r="D96" s="15" t="s">
        <v>420</v>
      </c>
      <c r="P96" s="185"/>
    </row>
    <row r="97" spans="2:23" s="15" customFormat="1" ht="15" customHeight="1" x14ac:dyDescent="0.2">
      <c r="B97" s="81"/>
      <c r="D97" s="15" t="s">
        <v>450</v>
      </c>
      <c r="P97" s="185"/>
    </row>
    <row r="98" spans="2:23" s="15" customFormat="1" ht="15" customHeight="1" x14ac:dyDescent="0.2">
      <c r="B98" s="81"/>
      <c r="D98" s="15" t="s">
        <v>318</v>
      </c>
      <c r="P98" s="185"/>
    </row>
    <row r="99" spans="2:23" s="15" customFormat="1" ht="15" customHeight="1" x14ac:dyDescent="0.2">
      <c r="C99" s="70"/>
      <c r="D99" s="15" t="s">
        <v>319</v>
      </c>
      <c r="E99" s="130"/>
      <c r="F99" s="130"/>
      <c r="G99" s="130"/>
      <c r="H99" s="130"/>
      <c r="I99" s="130"/>
      <c r="J99" s="130"/>
      <c r="K99" s="130"/>
      <c r="L99" s="130"/>
      <c r="M99" s="130"/>
      <c r="N99" s="71"/>
      <c r="P99" s="185"/>
    </row>
    <row r="100" spans="2:23" s="15" customFormat="1" ht="15" customHeight="1" x14ac:dyDescent="0.2">
      <c r="C100" s="70"/>
      <c r="D100" s="15" t="s">
        <v>480</v>
      </c>
      <c r="F100" s="130"/>
      <c r="G100" s="130"/>
      <c r="H100" s="130"/>
      <c r="I100" s="130"/>
      <c r="J100" s="130"/>
      <c r="K100" s="130"/>
      <c r="L100" s="130"/>
      <c r="M100" s="130"/>
      <c r="N100" s="71"/>
      <c r="P100" s="185"/>
    </row>
    <row r="101" spans="2:23" s="15" customFormat="1" ht="15" customHeight="1" x14ac:dyDescent="0.2">
      <c r="C101" s="70"/>
      <c r="G101" s="130"/>
      <c r="H101" s="130"/>
      <c r="I101" s="130"/>
      <c r="J101" s="130"/>
      <c r="K101" s="130"/>
      <c r="L101" s="130"/>
      <c r="M101" s="130"/>
      <c r="N101" s="71"/>
      <c r="P101" s="185"/>
    </row>
    <row r="102" spans="2:23" s="15" customFormat="1" ht="15" customHeight="1" x14ac:dyDescent="0.2">
      <c r="D102" s="15" t="s">
        <v>481</v>
      </c>
      <c r="E102" s="131"/>
      <c r="F102" s="131"/>
      <c r="G102" s="131"/>
      <c r="H102" s="131"/>
      <c r="I102" s="131"/>
      <c r="J102" s="131"/>
      <c r="K102" s="131"/>
      <c r="L102" s="131"/>
      <c r="M102" s="131"/>
      <c r="N102" s="131"/>
      <c r="O102" s="132"/>
      <c r="P102" s="132"/>
    </row>
    <row r="103" spans="2:23" s="15" customFormat="1" ht="15" customHeight="1" x14ac:dyDescent="0.2">
      <c r="E103" s="131"/>
      <c r="F103" s="131"/>
      <c r="G103" s="131"/>
      <c r="H103" s="131"/>
      <c r="I103" s="131"/>
      <c r="J103" s="131"/>
      <c r="K103" s="131"/>
      <c r="L103" s="131"/>
      <c r="M103" s="131"/>
      <c r="N103" s="131"/>
      <c r="O103" s="132"/>
      <c r="P103" s="132"/>
    </row>
    <row r="104" spans="2:23" s="15" customFormat="1" ht="15" customHeight="1" x14ac:dyDescent="0.2">
      <c r="D104" s="190" t="s">
        <v>485</v>
      </c>
      <c r="E104" s="190"/>
      <c r="F104" s="190"/>
      <c r="G104" s="190"/>
      <c r="H104" s="190"/>
      <c r="I104" s="190"/>
      <c r="J104" s="190"/>
      <c r="K104" s="190"/>
      <c r="L104" s="190"/>
      <c r="M104" s="190"/>
      <c r="N104" s="190"/>
      <c r="O104" s="190"/>
      <c r="P104" s="190"/>
      <c r="Q104" s="190"/>
      <c r="R104" s="190"/>
      <c r="S104" s="190"/>
      <c r="T104" s="190"/>
      <c r="U104" s="190"/>
      <c r="V104" s="190"/>
      <c r="W104" s="190"/>
    </row>
    <row r="105" spans="2:23" s="15" customFormat="1" ht="15" customHeight="1" x14ac:dyDescent="0.2">
      <c r="D105" s="190" t="s">
        <v>459</v>
      </c>
      <c r="E105" s="190"/>
      <c r="F105" s="190"/>
      <c r="G105" s="190"/>
      <c r="H105" s="190"/>
      <c r="I105" s="190"/>
      <c r="J105" s="190"/>
      <c r="K105" s="190"/>
      <c r="L105" s="190"/>
      <c r="M105" s="190"/>
      <c r="N105" s="190"/>
      <c r="O105" s="190"/>
      <c r="P105" s="190"/>
      <c r="Q105" s="190"/>
      <c r="R105" s="190"/>
      <c r="S105" s="190"/>
      <c r="T105" s="190"/>
      <c r="U105" s="190"/>
      <c r="V105" s="190"/>
      <c r="W105" s="190"/>
    </row>
    <row r="106" spans="2:23" s="15" customFormat="1" ht="15" customHeight="1" x14ac:dyDescent="0.2">
      <c r="D106" s="190" t="s">
        <v>455</v>
      </c>
      <c r="E106" s="190"/>
      <c r="F106" s="190"/>
      <c r="G106" s="190"/>
      <c r="H106" s="190"/>
      <c r="I106" s="190"/>
      <c r="J106" s="190"/>
      <c r="K106" s="190"/>
      <c r="L106" s="190"/>
      <c r="M106" s="190"/>
      <c r="N106" s="190"/>
      <c r="O106" s="190"/>
      <c r="P106" s="190"/>
      <c r="Q106" s="190"/>
      <c r="R106" s="190"/>
      <c r="S106" s="190"/>
      <c r="T106" s="190"/>
      <c r="U106" s="190"/>
      <c r="V106" s="190"/>
      <c r="W106" s="190"/>
    </row>
    <row r="107" spans="2:23" s="15" customFormat="1" ht="15" customHeight="1" x14ac:dyDescent="0.2">
      <c r="D107" s="190" t="s">
        <v>456</v>
      </c>
      <c r="E107" s="190"/>
      <c r="F107" s="190"/>
      <c r="G107" s="190"/>
      <c r="H107" s="190"/>
      <c r="I107" s="190"/>
      <c r="J107" s="190"/>
      <c r="K107" s="190"/>
      <c r="L107" s="190"/>
      <c r="M107" s="190"/>
      <c r="N107" s="190"/>
      <c r="O107" s="190"/>
      <c r="P107" s="190"/>
      <c r="Q107" s="190"/>
      <c r="R107" s="190"/>
      <c r="S107" s="190"/>
      <c r="T107" s="190"/>
      <c r="U107" s="190"/>
      <c r="V107" s="190"/>
      <c r="W107" s="190"/>
    </row>
    <row r="108" spans="2:23" s="15" customFormat="1" ht="15" customHeight="1" x14ac:dyDescent="0.2">
      <c r="O108" s="112" t="s">
        <v>24</v>
      </c>
      <c r="P108" s="163"/>
    </row>
    <row r="109" spans="2:23" s="15" customFormat="1" ht="15" customHeight="1" x14ac:dyDescent="0.2">
      <c r="P109" s="163"/>
    </row>
    <row r="110" spans="2:23" s="15" customFormat="1" ht="15" customHeight="1" x14ac:dyDescent="0.2">
      <c r="P110" s="163"/>
    </row>
    <row r="111" spans="2:23" s="15" customFormat="1" ht="15" customHeight="1" x14ac:dyDescent="0.2">
      <c r="P111" s="163"/>
    </row>
    <row r="112" spans="2:23" s="15" customFormat="1" ht="15" customHeight="1" x14ac:dyDescent="0.2">
      <c r="P112" s="163"/>
    </row>
    <row r="113" spans="2:16" s="15" customFormat="1" ht="15" customHeight="1" x14ac:dyDescent="0.2">
      <c r="P113" s="163"/>
    </row>
    <row r="114" spans="2:16" s="15" customFormat="1" ht="15" customHeight="1" x14ac:dyDescent="0.2">
      <c r="P114" s="163"/>
    </row>
    <row r="115" spans="2:16" s="15" customFormat="1" ht="15" customHeight="1" x14ac:dyDescent="0.2">
      <c r="P115" s="163"/>
    </row>
    <row r="116" spans="2:16" s="15" customFormat="1" ht="15" customHeight="1" x14ac:dyDescent="0.2">
      <c r="P116" s="163"/>
    </row>
    <row r="117" spans="2:16" s="15" customFormat="1" ht="15" customHeight="1" x14ac:dyDescent="0.2">
      <c r="P117" s="163"/>
    </row>
    <row r="118" spans="2:16" s="15" customFormat="1" ht="15" customHeight="1" x14ac:dyDescent="0.2">
      <c r="P118" s="163"/>
    </row>
    <row r="119" spans="2:16" s="15" customFormat="1" ht="15" customHeight="1" x14ac:dyDescent="0.2">
      <c r="P119" s="163"/>
    </row>
    <row r="120" spans="2:16" s="15" customFormat="1" ht="15" customHeight="1" x14ac:dyDescent="0.2">
      <c r="P120" s="163"/>
    </row>
    <row r="121" spans="2:16" s="15" customFormat="1" ht="15" customHeight="1" x14ac:dyDescent="0.2">
      <c r="P121" s="163"/>
    </row>
    <row r="122" spans="2:16" s="50" customFormat="1" ht="15" customHeight="1" x14ac:dyDescent="0.2">
      <c r="B122" s="61" t="s">
        <v>146</v>
      </c>
    </row>
    <row r="123" spans="2:16" s="15" customFormat="1" ht="15" customHeight="1" x14ac:dyDescent="0.2">
      <c r="D123" s="15" t="s">
        <v>181</v>
      </c>
      <c r="P123" s="50"/>
    </row>
    <row r="124" spans="2:16" s="15" customFormat="1" ht="15" customHeight="1" x14ac:dyDescent="0.2">
      <c r="D124" s="15" t="s">
        <v>320</v>
      </c>
      <c r="P124" s="50"/>
    </row>
    <row r="125" spans="2:16" s="15" customFormat="1" ht="15" customHeight="1" x14ac:dyDescent="0.2">
      <c r="D125" s="15" t="s">
        <v>226</v>
      </c>
      <c r="P125" s="50"/>
    </row>
    <row r="126" spans="2:16" s="50" customFormat="1" ht="15" customHeight="1" x14ac:dyDescent="0.2">
      <c r="D126" s="50" t="s">
        <v>224</v>
      </c>
    </row>
    <row r="127" spans="2:16" s="50" customFormat="1" ht="15" customHeight="1" x14ac:dyDescent="0.2"/>
    <row r="128" spans="2:16" s="50" customFormat="1" ht="15" customHeight="1" x14ac:dyDescent="0.2">
      <c r="B128" s="61" t="s">
        <v>147</v>
      </c>
    </row>
    <row r="129" spans="2:16" s="50" customFormat="1" ht="15" customHeight="1" x14ac:dyDescent="0.2">
      <c r="D129" s="50" t="s">
        <v>182</v>
      </c>
    </row>
    <row r="130" spans="2:16" s="50" customFormat="1" ht="15" customHeight="1" x14ac:dyDescent="0.2">
      <c r="D130" s="15" t="s">
        <v>228</v>
      </c>
    </row>
    <row r="131" spans="2:16" s="50" customFormat="1" ht="15" customHeight="1" x14ac:dyDescent="0.2">
      <c r="D131" s="15" t="s">
        <v>183</v>
      </c>
    </row>
    <row r="132" spans="2:16" s="15" customFormat="1" ht="15" customHeight="1" x14ac:dyDescent="0.2">
      <c r="D132" s="15" t="s">
        <v>225</v>
      </c>
      <c r="P132" s="50"/>
    </row>
    <row r="133" spans="2:16" s="50" customFormat="1" ht="15" customHeight="1" x14ac:dyDescent="0.2">
      <c r="D133" s="50" t="s">
        <v>227</v>
      </c>
    </row>
    <row r="134" spans="2:16" s="50" customFormat="1" ht="15" customHeight="1" x14ac:dyDescent="0.2"/>
    <row r="135" spans="2:16" s="50" customFormat="1" ht="15" customHeight="1" x14ac:dyDescent="0.2">
      <c r="B135" s="61" t="s">
        <v>321</v>
      </c>
      <c r="C135" s="15"/>
    </row>
    <row r="136" spans="2:16" s="50" customFormat="1" ht="15" customHeight="1" x14ac:dyDescent="0.2">
      <c r="D136" s="50" t="s">
        <v>184</v>
      </c>
    </row>
    <row r="137" spans="2:16" s="50" customFormat="1" ht="15" customHeight="1" x14ac:dyDescent="0.2">
      <c r="D137" s="50" t="s">
        <v>229</v>
      </c>
    </row>
    <row r="138" spans="2:16" s="50" customFormat="1" ht="15" customHeight="1" x14ac:dyDescent="0.2">
      <c r="D138" s="261" t="s">
        <v>495</v>
      </c>
      <c r="E138" s="261"/>
      <c r="F138" s="261"/>
      <c r="G138" s="261"/>
      <c r="H138" s="261"/>
      <c r="I138" s="261"/>
      <c r="J138" s="261"/>
      <c r="K138" s="261"/>
      <c r="L138" s="261"/>
      <c r="M138" s="261"/>
      <c r="N138" s="261"/>
      <c r="O138" s="261"/>
    </row>
    <row r="139" spans="2:16" s="50" customFormat="1" ht="15" customHeight="1" x14ac:dyDescent="0.2"/>
    <row r="140" spans="2:16" s="50" customFormat="1" ht="15" customHeight="1" x14ac:dyDescent="0.2">
      <c r="B140" s="61" t="s">
        <v>322</v>
      </c>
      <c r="P140" s="163"/>
    </row>
    <row r="141" spans="2:16" s="50" customFormat="1" ht="15" customHeight="1" x14ac:dyDescent="0.2">
      <c r="D141" s="50" t="s">
        <v>185</v>
      </c>
      <c r="P141" s="163"/>
    </row>
    <row r="142" spans="2:16" s="50" customFormat="1" ht="15" customHeight="1" x14ac:dyDescent="0.2">
      <c r="D142" s="50" t="s">
        <v>323</v>
      </c>
      <c r="P142" s="163"/>
    </row>
    <row r="143" spans="2:16" s="50" customFormat="1" ht="15" customHeight="1" x14ac:dyDescent="0.2">
      <c r="P143" s="163"/>
    </row>
    <row r="144" spans="2:16" s="50" customFormat="1" ht="15" customHeight="1" x14ac:dyDescent="0.2">
      <c r="B144" s="61" t="s">
        <v>324</v>
      </c>
      <c r="P144" s="163"/>
    </row>
    <row r="145" spans="3:16" s="50" customFormat="1" ht="15" customHeight="1" x14ac:dyDescent="0.2">
      <c r="D145" s="50" t="s">
        <v>186</v>
      </c>
      <c r="P145" s="163"/>
    </row>
    <row r="146" spans="3:16" s="50" customFormat="1" ht="15" customHeight="1" x14ac:dyDescent="0.2">
      <c r="D146" s="50" t="s">
        <v>187</v>
      </c>
      <c r="P146" s="163"/>
    </row>
    <row r="147" spans="3:16" s="50" customFormat="1" ht="6" customHeight="1" x14ac:dyDescent="0.2">
      <c r="P147" s="188"/>
    </row>
    <row r="148" spans="3:16" s="50" customFormat="1" ht="15" customHeight="1" x14ac:dyDescent="0.2">
      <c r="C148" s="68"/>
      <c r="D148" s="68" t="s">
        <v>447</v>
      </c>
      <c r="E148" s="68"/>
      <c r="F148" s="68"/>
      <c r="G148" s="68"/>
      <c r="H148" s="202"/>
      <c r="I148" s="202"/>
      <c r="J148" s="202"/>
      <c r="K148" s="202"/>
      <c r="L148" s="202"/>
      <c r="M148" s="202"/>
      <c r="N148" s="202"/>
      <c r="O148" s="68"/>
      <c r="P148" s="163"/>
    </row>
    <row r="149" spans="3:16" s="50" customFormat="1" ht="15" customHeight="1" x14ac:dyDescent="0.2">
      <c r="C149" s="68"/>
      <c r="D149" s="68" t="s">
        <v>188</v>
      </c>
      <c r="E149" s="68"/>
      <c r="F149" s="68"/>
      <c r="G149" s="68"/>
      <c r="H149" s="68"/>
      <c r="I149" s="68"/>
      <c r="J149" s="68"/>
      <c r="K149" s="68"/>
      <c r="L149" s="68"/>
      <c r="M149" s="68"/>
      <c r="N149" s="68"/>
      <c r="O149" s="68"/>
      <c r="P149" s="163"/>
    </row>
    <row r="150" spans="3:16" s="50" customFormat="1" ht="15" customHeight="1" x14ac:dyDescent="0.2">
      <c r="C150" s="68"/>
      <c r="D150" s="68" t="s">
        <v>325</v>
      </c>
      <c r="E150" s="68"/>
      <c r="F150" s="68"/>
      <c r="G150" s="68"/>
      <c r="H150" s="68"/>
      <c r="I150" s="68"/>
      <c r="J150" s="68"/>
      <c r="K150" s="68"/>
      <c r="L150" s="68"/>
      <c r="M150" s="68"/>
      <c r="N150" s="68"/>
      <c r="O150" s="68"/>
      <c r="P150" s="163"/>
    </row>
    <row r="151" spans="3:16" s="50" customFormat="1" ht="15" customHeight="1" x14ac:dyDescent="0.2">
      <c r="C151" s="68"/>
      <c r="D151" s="68" t="s">
        <v>326</v>
      </c>
      <c r="E151" s="68"/>
      <c r="F151" s="68"/>
      <c r="G151" s="68"/>
      <c r="H151" s="68"/>
      <c r="I151" s="68"/>
      <c r="J151" s="68"/>
      <c r="K151" s="68"/>
      <c r="L151" s="68"/>
      <c r="M151" s="68"/>
      <c r="N151" s="68"/>
      <c r="O151" s="68"/>
      <c r="P151" s="163"/>
    </row>
    <row r="152" spans="3:16" s="50" customFormat="1" ht="15" customHeight="1" x14ac:dyDescent="0.2">
      <c r="C152" s="68"/>
      <c r="D152" s="68" t="s">
        <v>189</v>
      </c>
      <c r="E152" s="68"/>
      <c r="F152" s="68"/>
      <c r="G152" s="68"/>
      <c r="H152" s="68"/>
      <c r="I152" s="68"/>
      <c r="J152" s="68"/>
      <c r="K152" s="68"/>
      <c r="L152" s="68"/>
      <c r="M152" s="68"/>
      <c r="N152" s="68"/>
      <c r="O152" s="68"/>
      <c r="P152" s="163"/>
    </row>
    <row r="153" spans="3:16" s="50" customFormat="1" ht="15" customHeight="1" x14ac:dyDescent="0.2">
      <c r="C153" s="68"/>
      <c r="D153" s="68" t="s">
        <v>59</v>
      </c>
      <c r="E153" s="68"/>
      <c r="F153" s="68"/>
      <c r="G153" s="68"/>
      <c r="H153" s="68"/>
      <c r="I153" s="68"/>
      <c r="J153" s="68"/>
      <c r="K153" s="68"/>
      <c r="L153" s="68"/>
      <c r="M153" s="68"/>
      <c r="N153" s="68"/>
      <c r="O153" s="68"/>
      <c r="P153" s="163"/>
    </row>
    <row r="154" spans="3:16" s="50" customFormat="1" ht="15" customHeight="1" x14ac:dyDescent="0.2">
      <c r="C154" s="68"/>
      <c r="D154" s="68" t="s">
        <v>61</v>
      </c>
      <c r="E154" s="68"/>
      <c r="F154" s="68"/>
      <c r="G154" s="68"/>
      <c r="H154" s="68"/>
      <c r="I154" s="68"/>
      <c r="J154" s="68"/>
      <c r="K154" s="68"/>
      <c r="L154" s="68"/>
      <c r="M154" s="68"/>
      <c r="N154" s="68"/>
      <c r="O154" s="68"/>
      <c r="P154" s="163"/>
    </row>
    <row r="155" spans="3:16" s="50" customFormat="1" ht="15" customHeight="1" x14ac:dyDescent="0.2">
      <c r="C155" s="68"/>
      <c r="D155" s="68" t="s">
        <v>327</v>
      </c>
      <c r="E155" s="68"/>
      <c r="F155" s="68"/>
      <c r="G155" s="68"/>
      <c r="H155" s="68"/>
      <c r="I155" s="68"/>
      <c r="J155" s="68"/>
      <c r="K155" s="68"/>
      <c r="L155" s="68"/>
      <c r="M155" s="68"/>
      <c r="N155" s="68"/>
      <c r="O155" s="68"/>
      <c r="P155" s="163"/>
    </row>
    <row r="156" spans="3:16" s="50" customFormat="1" ht="15" customHeight="1" x14ac:dyDescent="0.2">
      <c r="C156" s="68"/>
      <c r="D156" s="68" t="s">
        <v>60</v>
      </c>
      <c r="E156" s="68"/>
      <c r="F156" s="68"/>
      <c r="G156" s="68"/>
      <c r="H156" s="68"/>
      <c r="I156" s="68"/>
      <c r="J156" s="68"/>
      <c r="K156" s="68"/>
      <c r="L156" s="68"/>
      <c r="M156" s="68"/>
      <c r="N156" s="68"/>
      <c r="O156" s="68"/>
      <c r="P156" s="163"/>
    </row>
    <row r="157" spans="3:16" s="50" customFormat="1" ht="15" customHeight="1" x14ac:dyDescent="0.2">
      <c r="C157" s="68"/>
      <c r="D157" s="68" t="s">
        <v>62</v>
      </c>
      <c r="E157" s="68"/>
      <c r="F157" s="203"/>
      <c r="G157" s="203"/>
      <c r="H157" s="203"/>
      <c r="I157" s="203"/>
      <c r="J157" s="203"/>
      <c r="K157" s="203"/>
      <c r="L157" s="203"/>
      <c r="M157" s="203"/>
      <c r="N157" s="203"/>
      <c r="O157" s="68"/>
      <c r="P157" s="163"/>
    </row>
    <row r="158" spans="3:16" s="50" customFormat="1" ht="15" customHeight="1" x14ac:dyDescent="0.2">
      <c r="C158" s="68"/>
      <c r="D158" s="68" t="s">
        <v>328</v>
      </c>
      <c r="E158" s="68"/>
      <c r="F158" s="203"/>
      <c r="G158" s="203"/>
      <c r="H158" s="203"/>
      <c r="I158" s="203"/>
      <c r="J158" s="203"/>
      <c r="K158" s="203"/>
      <c r="L158" s="203"/>
      <c r="M158" s="203"/>
      <c r="N158" s="203"/>
      <c r="O158" s="68"/>
      <c r="P158" s="163"/>
    </row>
    <row r="159" spans="3:16" s="50" customFormat="1" ht="15" customHeight="1" x14ac:dyDescent="0.2">
      <c r="C159" s="68"/>
      <c r="D159" s="68" t="s">
        <v>329</v>
      </c>
      <c r="E159" s="68"/>
      <c r="F159" s="68"/>
      <c r="G159" s="68"/>
      <c r="H159" s="68"/>
      <c r="I159" s="68"/>
      <c r="J159" s="68"/>
      <c r="K159" s="68"/>
      <c r="L159" s="68"/>
      <c r="M159" s="68"/>
      <c r="N159" s="68"/>
      <c r="O159" s="68"/>
      <c r="P159" s="163"/>
    </row>
    <row r="160" spans="3:16" s="50" customFormat="1" ht="15" customHeight="1" x14ac:dyDescent="0.2">
      <c r="C160" s="68"/>
      <c r="D160" s="68" t="s">
        <v>330</v>
      </c>
      <c r="E160" s="68"/>
      <c r="F160" s="68"/>
      <c r="G160" s="68"/>
      <c r="H160" s="68"/>
      <c r="I160" s="68"/>
      <c r="J160" s="68"/>
      <c r="K160" s="68"/>
      <c r="L160" s="68"/>
      <c r="M160" s="68"/>
      <c r="N160" s="68"/>
      <c r="O160" s="68"/>
      <c r="P160" s="163"/>
    </row>
    <row r="161" spans="2:16" s="50" customFormat="1" ht="15" customHeight="1" x14ac:dyDescent="0.2">
      <c r="C161" s="68"/>
      <c r="D161" s="68" t="s">
        <v>230</v>
      </c>
      <c r="E161" s="68"/>
      <c r="F161" s="68"/>
      <c r="G161" s="68"/>
      <c r="H161" s="68"/>
      <c r="I161" s="68"/>
      <c r="J161" s="68"/>
      <c r="K161" s="68"/>
      <c r="L161" s="68"/>
      <c r="M161" s="68"/>
      <c r="N161" s="68"/>
      <c r="O161" s="68"/>
      <c r="P161" s="163"/>
    </row>
    <row r="162" spans="2:16" s="50" customFormat="1" ht="15" customHeight="1" x14ac:dyDescent="0.2">
      <c r="C162" s="68"/>
      <c r="D162" s="68" t="s">
        <v>448</v>
      </c>
      <c r="E162" s="68"/>
      <c r="F162" s="68"/>
      <c r="G162" s="68"/>
      <c r="H162" s="68"/>
      <c r="I162" s="68"/>
      <c r="J162" s="68"/>
      <c r="K162" s="68"/>
      <c r="L162" s="68"/>
      <c r="M162" s="68"/>
      <c r="N162" s="68"/>
      <c r="O162" s="68"/>
      <c r="P162" s="188"/>
    </row>
    <row r="163" spans="2:16" s="50" customFormat="1" ht="6" customHeight="1" x14ac:dyDescent="0.2">
      <c r="C163" s="68"/>
      <c r="D163" s="68"/>
      <c r="E163" s="68"/>
      <c r="F163" s="68"/>
      <c r="G163" s="68"/>
      <c r="H163" s="68"/>
      <c r="I163" s="68"/>
      <c r="J163" s="68"/>
      <c r="K163" s="68"/>
      <c r="L163" s="68"/>
      <c r="M163" s="68"/>
      <c r="N163" s="68"/>
      <c r="O163" s="68"/>
      <c r="P163" s="163"/>
    </row>
    <row r="164" spans="2:16" s="50" customFormat="1" ht="15" customHeight="1" x14ac:dyDescent="0.2">
      <c r="B164" s="61" t="s">
        <v>331</v>
      </c>
      <c r="D164" s="68"/>
      <c r="E164" s="68"/>
      <c r="F164" s="68"/>
      <c r="G164" s="68"/>
      <c r="H164" s="68"/>
      <c r="I164" s="68"/>
      <c r="J164" s="68"/>
      <c r="K164" s="68"/>
      <c r="L164" s="68"/>
      <c r="M164" s="68"/>
      <c r="N164" s="68"/>
      <c r="O164" s="68"/>
      <c r="P164" s="163"/>
    </row>
    <row r="165" spans="2:16" s="50" customFormat="1" ht="15" customHeight="1" x14ac:dyDescent="0.2">
      <c r="D165" s="68" t="s">
        <v>231</v>
      </c>
      <c r="E165" s="68"/>
      <c r="F165" s="68"/>
      <c r="G165" s="68"/>
      <c r="H165" s="68"/>
      <c r="I165" s="68"/>
      <c r="J165" s="68"/>
      <c r="K165" s="68"/>
      <c r="L165" s="68"/>
      <c r="M165" s="68"/>
      <c r="N165" s="68"/>
      <c r="O165" s="68"/>
      <c r="P165" s="163"/>
    </row>
    <row r="166" spans="2:16" s="50" customFormat="1" ht="15" customHeight="1" x14ac:dyDescent="0.2">
      <c r="D166" s="68" t="s">
        <v>332</v>
      </c>
      <c r="E166" s="68"/>
      <c r="F166" s="68"/>
      <c r="G166" s="68"/>
      <c r="H166" s="68"/>
      <c r="I166" s="68"/>
      <c r="J166" s="68"/>
      <c r="K166" s="68"/>
      <c r="L166" s="68"/>
      <c r="M166" s="68"/>
      <c r="N166" s="68"/>
      <c r="O166" s="68"/>
    </row>
    <row r="167" spans="2:16" s="50" customFormat="1" ht="15" customHeight="1" x14ac:dyDescent="0.2">
      <c r="D167" s="68" t="s">
        <v>190</v>
      </c>
      <c r="E167" s="68"/>
      <c r="F167" s="68"/>
      <c r="G167" s="68"/>
      <c r="H167" s="68"/>
      <c r="I167" s="68"/>
      <c r="J167" s="68"/>
      <c r="K167" s="68"/>
      <c r="L167" s="68"/>
      <c r="M167" s="68"/>
      <c r="N167" s="68"/>
      <c r="O167" s="68"/>
    </row>
    <row r="168" spans="2:16" s="50" customFormat="1" ht="15" customHeight="1" x14ac:dyDescent="0.2">
      <c r="D168" s="68" t="s">
        <v>232</v>
      </c>
      <c r="E168" s="68"/>
      <c r="F168" s="68"/>
      <c r="G168" s="68"/>
      <c r="H168" s="68"/>
      <c r="I168" s="68"/>
      <c r="J168" s="68"/>
      <c r="K168" s="68"/>
      <c r="L168" s="68"/>
      <c r="M168" s="68"/>
      <c r="N168" s="68"/>
      <c r="O168" s="68"/>
    </row>
    <row r="169" spans="2:16" s="50" customFormat="1" ht="15" customHeight="1" x14ac:dyDescent="0.2">
      <c r="D169" s="68" t="s">
        <v>233</v>
      </c>
      <c r="E169" s="68"/>
      <c r="F169" s="68"/>
      <c r="G169" s="68"/>
      <c r="H169" s="68"/>
      <c r="I169" s="68"/>
      <c r="J169" s="68"/>
      <c r="K169" s="68"/>
      <c r="L169" s="68"/>
      <c r="M169" s="68"/>
      <c r="N169" s="68"/>
      <c r="O169" s="68"/>
    </row>
    <row r="170" spans="2:16" s="50" customFormat="1" ht="15" customHeight="1" x14ac:dyDescent="0.2">
      <c r="D170" s="232" t="s">
        <v>494</v>
      </c>
      <c r="E170" s="173"/>
      <c r="F170" s="173"/>
      <c r="G170" s="173"/>
      <c r="H170" s="173"/>
      <c r="I170" s="173"/>
      <c r="J170" s="173"/>
      <c r="K170" s="173"/>
      <c r="L170" s="173"/>
      <c r="M170" s="173"/>
      <c r="N170" s="173"/>
      <c r="O170" s="173"/>
      <c r="P170" s="163"/>
    </row>
    <row r="171" spans="2:16" s="50" customFormat="1" ht="15" customHeight="1" x14ac:dyDescent="0.2">
      <c r="D171" s="173"/>
      <c r="E171" s="232" t="s">
        <v>421</v>
      </c>
      <c r="F171" s="173"/>
      <c r="G171" s="173"/>
      <c r="H171" s="173"/>
      <c r="I171" s="173"/>
      <c r="J171" s="173"/>
      <c r="K171" s="173"/>
      <c r="L171" s="173"/>
      <c r="M171" s="173"/>
      <c r="N171" s="173"/>
      <c r="O171" s="173"/>
      <c r="P171" s="185"/>
    </row>
    <row r="172" spans="2:16" s="50" customFormat="1" ht="15" customHeight="1" x14ac:dyDescent="0.2">
      <c r="D172" s="68"/>
      <c r="E172" s="68"/>
      <c r="F172" s="68"/>
      <c r="G172" s="68"/>
      <c r="H172" s="68"/>
      <c r="I172" s="68"/>
      <c r="J172" s="68"/>
      <c r="K172" s="68"/>
      <c r="L172" s="68"/>
      <c r="M172" s="68"/>
      <c r="N172" s="68"/>
      <c r="O172" s="68"/>
      <c r="P172" s="163"/>
    </row>
    <row r="173" spans="2:16" ht="15" customHeight="1" x14ac:dyDescent="0.2">
      <c r="B173" s="61" t="s">
        <v>234</v>
      </c>
    </row>
    <row r="174" spans="2:16" ht="15" customHeight="1" x14ac:dyDescent="0.2">
      <c r="B174" s="15"/>
      <c r="C174" s="29"/>
      <c r="D174" s="15" t="s">
        <v>235</v>
      </c>
      <c r="E174" s="15"/>
      <c r="F174" s="15"/>
      <c r="G174" s="29"/>
      <c r="H174" s="29"/>
      <c r="I174" s="29"/>
      <c r="J174" s="29"/>
    </row>
    <row r="175" spans="2:16" ht="15" customHeight="1" x14ac:dyDescent="0.2">
      <c r="B175" s="15"/>
      <c r="C175" s="29"/>
      <c r="D175" s="15" t="s">
        <v>333</v>
      </c>
      <c r="E175" s="15"/>
      <c r="F175" s="15"/>
      <c r="G175" s="29"/>
      <c r="H175" s="29"/>
      <c r="I175" s="29"/>
      <c r="J175" s="29"/>
      <c r="P175" s="50"/>
    </row>
    <row r="176" spans="2:16" ht="15" customHeight="1" x14ac:dyDescent="0.2">
      <c r="B176" s="15"/>
      <c r="C176" s="29"/>
      <c r="D176" s="15"/>
      <c r="E176" s="15"/>
      <c r="F176" s="15"/>
      <c r="G176" s="29"/>
      <c r="H176" s="29"/>
      <c r="I176" s="29"/>
      <c r="J176" s="29"/>
      <c r="P176" s="50"/>
    </row>
    <row r="177" spans="2:26" ht="15" customHeight="1" x14ac:dyDescent="0.2">
      <c r="B177" s="61" t="s">
        <v>148</v>
      </c>
      <c r="P177" s="50"/>
    </row>
    <row r="178" spans="2:26" ht="15" customHeight="1" x14ac:dyDescent="0.2">
      <c r="B178" s="50"/>
      <c r="C178" s="50"/>
      <c r="D178" s="50" t="s">
        <v>191</v>
      </c>
      <c r="E178" s="50"/>
      <c r="F178" s="50"/>
    </row>
    <row r="179" spans="2:26" ht="15" customHeight="1" x14ac:dyDescent="0.2">
      <c r="B179" s="50"/>
      <c r="C179" s="50"/>
      <c r="D179" s="50" t="s">
        <v>334</v>
      </c>
      <c r="E179" s="50"/>
      <c r="F179" s="50"/>
    </row>
    <row r="180" spans="2:26" ht="15" customHeight="1" x14ac:dyDescent="0.2">
      <c r="B180" s="61" t="s">
        <v>194</v>
      </c>
    </row>
    <row r="181" spans="2:26" ht="15" customHeight="1" x14ac:dyDescent="0.2">
      <c r="B181" s="50"/>
      <c r="D181" s="50" t="s">
        <v>192</v>
      </c>
      <c r="E181" s="50"/>
      <c r="F181" s="50"/>
    </row>
    <row r="182" spans="2:26" ht="15" customHeight="1" x14ac:dyDescent="0.2">
      <c r="B182" s="50"/>
      <c r="D182" s="50" t="s">
        <v>396</v>
      </c>
      <c r="E182" s="50"/>
      <c r="F182" s="50"/>
      <c r="K182" s="125"/>
      <c r="L182" s="125"/>
      <c r="M182" s="125"/>
      <c r="N182" s="125"/>
    </row>
    <row r="183" spans="2:26" ht="15" customHeight="1" x14ac:dyDescent="0.2">
      <c r="B183" s="50"/>
      <c r="D183" s="171" t="s">
        <v>422</v>
      </c>
      <c r="E183" s="171"/>
      <c r="F183" s="171"/>
      <c r="G183" s="170"/>
      <c r="H183" s="170"/>
      <c r="I183" s="170"/>
      <c r="J183" s="170"/>
      <c r="K183" s="170"/>
      <c r="L183" s="170"/>
      <c r="M183" s="170"/>
      <c r="N183" s="170"/>
      <c r="O183" s="170"/>
      <c r="P183" s="170"/>
      <c r="Q183" s="170"/>
      <c r="R183" s="170"/>
      <c r="S183" s="170"/>
      <c r="T183" s="170"/>
      <c r="U183" s="170"/>
      <c r="V183" s="170"/>
      <c r="W183" s="170"/>
      <c r="X183" s="170"/>
      <c r="Y183" s="170"/>
      <c r="Z183" s="170"/>
    </row>
    <row r="184" spans="2:26" s="185" customFormat="1" ht="15" customHeight="1" x14ac:dyDescent="0.2">
      <c r="B184" s="50"/>
      <c r="D184" s="171"/>
      <c r="E184" s="171" t="s">
        <v>423</v>
      </c>
      <c r="F184" s="171"/>
      <c r="G184" s="170"/>
      <c r="H184" s="170"/>
      <c r="I184" s="170"/>
      <c r="J184" s="170"/>
      <c r="K184" s="170"/>
      <c r="L184" s="170"/>
      <c r="M184" s="170"/>
      <c r="N184" s="170"/>
      <c r="O184" s="170"/>
      <c r="P184" s="170"/>
      <c r="Q184" s="170"/>
      <c r="R184" s="170"/>
      <c r="S184" s="170"/>
      <c r="T184" s="170"/>
      <c r="U184" s="170"/>
      <c r="V184" s="170"/>
      <c r="W184" s="170"/>
      <c r="X184" s="170"/>
      <c r="Y184" s="170"/>
      <c r="Z184" s="170"/>
    </row>
    <row r="185" spans="2:26" s="185" customFormat="1" ht="15" customHeight="1" x14ac:dyDescent="0.2">
      <c r="B185" s="50"/>
      <c r="D185" s="171"/>
      <c r="E185" s="171"/>
      <c r="F185" s="171"/>
      <c r="G185" s="170"/>
      <c r="H185" s="170"/>
      <c r="I185" s="170"/>
      <c r="J185" s="170"/>
      <c r="K185" s="170"/>
      <c r="L185" s="170"/>
      <c r="M185" s="170"/>
      <c r="N185" s="170"/>
      <c r="O185" s="170"/>
      <c r="P185" s="170"/>
      <c r="Q185" s="170"/>
      <c r="R185" s="170"/>
      <c r="S185" s="170"/>
      <c r="T185" s="170"/>
      <c r="U185" s="170"/>
      <c r="V185" s="170"/>
      <c r="W185" s="170"/>
      <c r="X185" s="170"/>
      <c r="Y185" s="170"/>
      <c r="Z185" s="170"/>
    </row>
    <row r="186" spans="2:26" ht="15" customHeight="1" x14ac:dyDescent="0.2">
      <c r="B186" s="61" t="s">
        <v>200</v>
      </c>
    </row>
    <row r="187" spans="2:26" ht="15" customHeight="1" x14ac:dyDescent="0.2">
      <c r="B187" s="50"/>
      <c r="D187" s="50" t="s">
        <v>193</v>
      </c>
      <c r="E187" s="50"/>
      <c r="F187" s="50"/>
    </row>
    <row r="188" spans="2:26" ht="15" customHeight="1" x14ac:dyDescent="0.2">
      <c r="B188" s="50"/>
      <c r="D188" s="50" t="s">
        <v>335</v>
      </c>
      <c r="E188" s="50"/>
      <c r="F188" s="50"/>
    </row>
    <row r="189" spans="2:26" ht="15" customHeight="1" x14ac:dyDescent="0.2">
      <c r="B189" s="50"/>
      <c r="D189" s="50" t="s">
        <v>336</v>
      </c>
      <c r="E189" s="50"/>
      <c r="F189" s="50"/>
    </row>
    <row r="190" spans="2:26" ht="15" customHeight="1" x14ac:dyDescent="0.2">
      <c r="B190" s="50"/>
      <c r="D190" s="50"/>
      <c r="E190" s="50"/>
      <c r="F190" s="50"/>
    </row>
    <row r="191" spans="2:26" ht="15" customHeight="1" x14ac:dyDescent="0.2">
      <c r="B191" s="81" t="s">
        <v>236</v>
      </c>
    </row>
    <row r="192" spans="2:26" ht="15" customHeight="1" x14ac:dyDescent="0.2">
      <c r="D192" s="71" t="s">
        <v>201</v>
      </c>
    </row>
    <row r="193" spans="2:16" ht="15" customHeight="1" x14ac:dyDescent="0.2">
      <c r="D193" s="30" t="s">
        <v>202</v>
      </c>
    </row>
    <row r="194" spans="2:16" ht="15" customHeight="1" x14ac:dyDescent="0.2">
      <c r="D194" s="30" t="s">
        <v>203</v>
      </c>
    </row>
    <row r="195" spans="2:16" ht="15" customHeight="1" x14ac:dyDescent="0.2">
      <c r="B195" s="50"/>
      <c r="D195" s="50" t="s">
        <v>197</v>
      </c>
      <c r="E195" s="50"/>
      <c r="K195" s="50" t="s">
        <v>196</v>
      </c>
    </row>
    <row r="196" spans="2:16" ht="15" customHeight="1" x14ac:dyDescent="0.2">
      <c r="B196" s="50"/>
      <c r="D196" s="50" t="s">
        <v>198</v>
      </c>
      <c r="E196" s="50"/>
    </row>
    <row r="197" spans="2:16" s="50" customFormat="1" ht="15" customHeight="1" x14ac:dyDescent="0.2">
      <c r="D197" s="50" t="s">
        <v>206</v>
      </c>
      <c r="P197" s="163"/>
    </row>
    <row r="198" spans="2:16" s="50" customFormat="1" ht="15" customHeight="1" x14ac:dyDescent="0.2">
      <c r="D198" s="50" t="s">
        <v>238</v>
      </c>
      <c r="P198" s="163"/>
    </row>
    <row r="199" spans="2:16" s="50" customFormat="1" ht="15" customHeight="1" x14ac:dyDescent="0.2">
      <c r="B199" s="50" t="s">
        <v>338</v>
      </c>
      <c r="C199" s="50" t="s">
        <v>337</v>
      </c>
      <c r="D199" s="50" t="s">
        <v>237</v>
      </c>
      <c r="P199" s="163"/>
    </row>
    <row r="200" spans="2:16" s="50" customFormat="1" ht="15" customHeight="1" x14ac:dyDescent="0.2">
      <c r="D200" s="50" t="s">
        <v>22</v>
      </c>
      <c r="P200" s="163"/>
    </row>
    <row r="201" spans="2:16" s="50" customFormat="1" ht="15" customHeight="1" x14ac:dyDescent="0.2">
      <c r="D201" s="50" t="s">
        <v>247</v>
      </c>
      <c r="P201" s="163"/>
    </row>
    <row r="202" spans="2:16" s="50" customFormat="1" ht="15" customHeight="1" x14ac:dyDescent="0.2">
      <c r="D202" s="50" t="s">
        <v>75</v>
      </c>
      <c r="P202" s="163"/>
    </row>
    <row r="203" spans="2:16" s="50" customFormat="1" ht="15" customHeight="1" x14ac:dyDescent="0.2">
      <c r="D203" s="50" t="s">
        <v>339</v>
      </c>
      <c r="P203" s="163"/>
    </row>
    <row r="204" spans="2:16" s="50" customFormat="1" ht="15" customHeight="1" x14ac:dyDescent="0.2">
      <c r="D204" s="50" t="s">
        <v>76</v>
      </c>
      <c r="P204" s="163"/>
    </row>
    <row r="205" spans="2:16" s="50" customFormat="1" ht="15" customHeight="1" x14ac:dyDescent="0.2">
      <c r="D205" s="50" t="s">
        <v>340</v>
      </c>
      <c r="P205" s="163"/>
    </row>
    <row r="206" spans="2:16" s="50" customFormat="1" ht="15" customHeight="1" x14ac:dyDescent="0.2">
      <c r="D206" s="50" t="s">
        <v>205</v>
      </c>
      <c r="P206" s="163"/>
    </row>
    <row r="207" spans="2:16" s="50" customFormat="1" ht="15" customHeight="1" x14ac:dyDescent="0.2">
      <c r="D207" s="50" t="s">
        <v>204</v>
      </c>
      <c r="P207" s="163"/>
    </row>
    <row r="208" spans="2:16" s="50" customFormat="1" ht="15" customHeight="1" x14ac:dyDescent="0.2">
      <c r="C208" s="30" t="s">
        <v>73</v>
      </c>
      <c r="P208" s="163"/>
    </row>
    <row r="209" spans="2:10" ht="15" customHeight="1" x14ac:dyDescent="0.2">
      <c r="D209" s="167" t="s">
        <v>208</v>
      </c>
      <c r="E209" s="167"/>
      <c r="F209" s="167"/>
    </row>
    <row r="210" spans="2:10" ht="15" customHeight="1" x14ac:dyDescent="0.2">
      <c r="C210" s="30" t="s">
        <v>25</v>
      </c>
      <c r="E210" s="50"/>
      <c r="F210" s="50"/>
    </row>
    <row r="211" spans="2:10" ht="15" customHeight="1" x14ac:dyDescent="0.2">
      <c r="D211" s="50" t="s">
        <v>207</v>
      </c>
      <c r="E211" s="50"/>
      <c r="F211" s="50"/>
    </row>
    <row r="212" spans="2:10" ht="15" customHeight="1" x14ac:dyDescent="0.2">
      <c r="D212" s="50" t="s">
        <v>239</v>
      </c>
      <c r="E212" s="50"/>
      <c r="F212" s="50"/>
    </row>
    <row r="213" spans="2:10" ht="15" customHeight="1" x14ac:dyDescent="0.2">
      <c r="D213" s="50" t="s">
        <v>341</v>
      </c>
      <c r="E213" s="50"/>
      <c r="F213" s="50"/>
    </row>
    <row r="214" spans="2:10" ht="15" customHeight="1" x14ac:dyDescent="0.2">
      <c r="B214" s="12" t="s">
        <v>403</v>
      </c>
      <c r="D214" s="167"/>
      <c r="E214" s="167"/>
      <c r="F214" s="167"/>
    </row>
    <row r="215" spans="2:10" ht="15" customHeight="1" x14ac:dyDescent="0.2">
      <c r="D215" s="167" t="s">
        <v>482</v>
      </c>
      <c r="E215" s="167"/>
      <c r="F215" s="167"/>
    </row>
    <row r="216" spans="2:10" ht="15" customHeight="1" x14ac:dyDescent="0.2">
      <c r="D216" s="167" t="s">
        <v>209</v>
      </c>
      <c r="E216" s="167"/>
      <c r="F216" s="167"/>
    </row>
    <row r="217" spans="2:10" ht="15" customHeight="1" x14ac:dyDescent="0.2">
      <c r="B217" s="50"/>
      <c r="C217" s="167"/>
      <c r="D217" s="50" t="s">
        <v>199</v>
      </c>
      <c r="E217" s="50"/>
      <c r="F217" s="167"/>
      <c r="J217" s="50" t="s">
        <v>195</v>
      </c>
    </row>
    <row r="218" spans="2:10" ht="15" customHeight="1" x14ac:dyDescent="0.2">
      <c r="D218" s="167" t="s">
        <v>210</v>
      </c>
      <c r="E218" s="167"/>
      <c r="F218" s="167"/>
    </row>
    <row r="219" spans="2:10" ht="15" customHeight="1" x14ac:dyDescent="0.2">
      <c r="D219" s="167" t="s">
        <v>211</v>
      </c>
      <c r="E219" s="167"/>
      <c r="F219" s="167"/>
    </row>
    <row r="220" spans="2:10" ht="15" customHeight="1" x14ac:dyDescent="0.2">
      <c r="D220" s="167" t="s">
        <v>212</v>
      </c>
      <c r="E220" s="167"/>
      <c r="F220" s="167"/>
    </row>
    <row r="221" spans="2:10" ht="15" customHeight="1" x14ac:dyDescent="0.2">
      <c r="D221" s="167" t="s">
        <v>213</v>
      </c>
      <c r="E221" s="167"/>
      <c r="F221" s="167"/>
    </row>
    <row r="222" spans="2:10" ht="15" customHeight="1" x14ac:dyDescent="0.2">
      <c r="B222" s="50"/>
      <c r="C222" s="167"/>
      <c r="D222" s="167"/>
      <c r="E222" s="167"/>
      <c r="F222" s="167"/>
    </row>
    <row r="223" spans="2:10" ht="15" customHeight="1" x14ac:dyDescent="0.2">
      <c r="B223" s="12" t="s">
        <v>150</v>
      </c>
      <c r="C223" s="167"/>
      <c r="D223" s="167"/>
      <c r="E223" s="167"/>
      <c r="F223" s="167"/>
    </row>
    <row r="224" spans="2:10" ht="15" customHeight="1" x14ac:dyDescent="0.2">
      <c r="C224" s="72"/>
      <c r="D224" s="167" t="s">
        <v>240</v>
      </c>
      <c r="E224" s="167"/>
      <c r="F224" s="167"/>
    </row>
    <row r="225" spans="2:16" ht="15" customHeight="1" x14ac:dyDescent="0.2">
      <c r="C225" s="72"/>
      <c r="D225" s="167" t="s">
        <v>342</v>
      </c>
      <c r="E225" s="167"/>
      <c r="F225" s="167"/>
    </row>
    <row r="226" spans="2:16" ht="15" customHeight="1" x14ac:dyDescent="0.2">
      <c r="B226" s="72"/>
      <c r="C226" s="167"/>
      <c r="D226" s="72"/>
      <c r="E226" s="167"/>
      <c r="F226" s="167"/>
    </row>
    <row r="227" spans="2:16" ht="15" customHeight="1" x14ac:dyDescent="0.2">
      <c r="B227" s="61" t="s">
        <v>149</v>
      </c>
    </row>
    <row r="228" spans="2:16" ht="15" customHeight="1" x14ac:dyDescent="0.2">
      <c r="D228" s="50" t="s">
        <v>214</v>
      </c>
    </row>
    <row r="229" spans="2:16" s="50" customFormat="1" ht="15" customHeight="1" x14ac:dyDescent="0.2">
      <c r="D229" s="262" t="s">
        <v>21</v>
      </c>
      <c r="E229" s="263"/>
      <c r="F229" s="263"/>
      <c r="G229" s="263"/>
      <c r="H229" s="263"/>
      <c r="I229" s="263"/>
      <c r="J229" s="263"/>
      <c r="K229" s="264"/>
      <c r="L229" s="262" t="s">
        <v>3</v>
      </c>
      <c r="M229" s="265"/>
      <c r="N229" s="264"/>
      <c r="P229" s="163"/>
    </row>
    <row r="230" spans="2:16" s="50" customFormat="1" ht="15" customHeight="1" x14ac:dyDescent="0.2">
      <c r="D230" s="74" t="s">
        <v>136</v>
      </c>
      <c r="E230" s="75"/>
      <c r="F230" s="75"/>
      <c r="G230" s="75"/>
      <c r="H230" s="75"/>
      <c r="I230" s="75"/>
      <c r="J230" s="75"/>
      <c r="K230" s="120"/>
      <c r="L230" s="119" t="s">
        <v>2</v>
      </c>
      <c r="M230" s="75"/>
      <c r="N230" s="73"/>
      <c r="P230" s="163"/>
    </row>
    <row r="231" spans="2:16" s="50" customFormat="1" ht="15" customHeight="1" x14ac:dyDescent="0.2">
      <c r="D231" s="266" t="str">
        <f>"イ．"&amp;年度!C8&amp;"中において、法人の理事長又は理事であった者"</f>
        <v>イ．令和７年中において、法人の理事長又は理事であった者</v>
      </c>
      <c r="E231" s="267"/>
      <c r="F231" s="267"/>
      <c r="G231" s="267"/>
      <c r="H231" s="267"/>
      <c r="I231" s="267"/>
      <c r="J231" s="267"/>
      <c r="K231" s="268"/>
      <c r="L231" s="119" t="str">
        <f>"理事　"&amp;年度!C8&amp;"１月１日から12月31日まで"</f>
        <v>理事　令和７年１月１日から12月31日まで</v>
      </c>
      <c r="M231" s="75"/>
      <c r="N231" s="73"/>
      <c r="P231" s="163"/>
    </row>
    <row r="232" spans="2:16" s="50" customFormat="1" ht="15" customHeight="1" x14ac:dyDescent="0.2">
      <c r="C232" s="19"/>
      <c r="D232" s="76" t="s">
        <v>137</v>
      </c>
      <c r="E232" s="77"/>
      <c r="F232" s="77"/>
      <c r="G232" s="77"/>
      <c r="H232" s="77"/>
      <c r="I232" s="77"/>
      <c r="J232" s="77"/>
      <c r="K232" s="120"/>
      <c r="L232" s="119" t="s">
        <v>490</v>
      </c>
      <c r="M232" s="75"/>
      <c r="N232" s="73"/>
      <c r="P232" s="163"/>
    </row>
    <row r="233" spans="2:16" ht="15" customHeight="1" x14ac:dyDescent="0.2">
      <c r="C233" s="167"/>
      <c r="D233" s="269" t="s">
        <v>138</v>
      </c>
      <c r="E233" s="270"/>
      <c r="F233" s="270"/>
      <c r="G233" s="270"/>
      <c r="H233" s="270"/>
      <c r="I233" s="270"/>
      <c r="J233" s="270"/>
      <c r="K233" s="271"/>
      <c r="L233" s="116" t="s">
        <v>51</v>
      </c>
      <c r="M233" s="116"/>
      <c r="N233" s="117"/>
    </row>
    <row r="234" spans="2:16" ht="15" customHeight="1" x14ac:dyDescent="0.2">
      <c r="C234" s="167"/>
      <c r="D234" s="258" t="s">
        <v>241</v>
      </c>
      <c r="E234" s="259"/>
      <c r="F234" s="259"/>
      <c r="G234" s="259"/>
      <c r="H234" s="259"/>
      <c r="I234" s="259"/>
      <c r="J234" s="259"/>
      <c r="K234" s="260"/>
      <c r="L234" s="114" t="s">
        <v>48</v>
      </c>
      <c r="M234" s="114"/>
      <c r="N234" s="115"/>
    </row>
    <row r="235" spans="2:16" ht="15" customHeight="1" x14ac:dyDescent="0.2">
      <c r="C235" s="167"/>
      <c r="D235" s="233" t="s">
        <v>496</v>
      </c>
      <c r="E235" s="78"/>
      <c r="F235" s="78"/>
      <c r="G235" s="78"/>
      <c r="H235" s="78"/>
      <c r="I235" s="78"/>
      <c r="J235" s="78"/>
      <c r="K235" s="80"/>
      <c r="L235" s="79"/>
      <c r="M235" s="79"/>
      <c r="N235" s="80"/>
    </row>
    <row r="236" spans="2:16" s="208" customFormat="1" ht="15" customHeight="1" x14ac:dyDescent="0.2">
      <c r="C236" s="209"/>
      <c r="D236" s="255" t="s">
        <v>486</v>
      </c>
      <c r="E236" s="256"/>
      <c r="F236" s="256"/>
      <c r="G236" s="256"/>
      <c r="H236" s="256"/>
      <c r="I236" s="256"/>
      <c r="J236" s="256"/>
      <c r="K236" s="257"/>
      <c r="L236" s="217" t="s">
        <v>491</v>
      </c>
      <c r="M236" s="217"/>
      <c r="N236" s="218"/>
    </row>
    <row r="237" spans="2:16" s="208" customFormat="1" ht="15" customHeight="1" x14ac:dyDescent="0.2">
      <c r="C237" s="209"/>
      <c r="D237" s="219" t="s">
        <v>487</v>
      </c>
      <c r="E237" s="220"/>
      <c r="F237" s="220"/>
      <c r="G237" s="220"/>
      <c r="H237" s="220"/>
      <c r="I237" s="220"/>
      <c r="J237" s="220"/>
      <c r="K237" s="221"/>
      <c r="L237" s="222"/>
      <c r="M237" s="222"/>
      <c r="N237" s="221"/>
    </row>
    <row r="238" spans="2:16" s="50" customFormat="1" ht="15" customHeight="1" x14ac:dyDescent="0.2">
      <c r="D238" s="223" t="s">
        <v>488</v>
      </c>
      <c r="E238" s="224"/>
      <c r="F238" s="224"/>
      <c r="G238" s="224"/>
      <c r="H238" s="224"/>
      <c r="I238" s="224"/>
      <c r="J238" s="224"/>
      <c r="K238" s="225"/>
      <c r="L238" s="226" t="s">
        <v>489</v>
      </c>
      <c r="M238" s="224"/>
      <c r="N238" s="227"/>
      <c r="P238" s="216"/>
    </row>
    <row r="239" spans="2:16" ht="15" customHeight="1" x14ac:dyDescent="0.2">
      <c r="C239" s="167"/>
      <c r="D239" s="72"/>
      <c r="E239" s="167"/>
      <c r="F239" s="167"/>
      <c r="G239" s="167"/>
      <c r="H239" s="167"/>
      <c r="I239" s="167"/>
    </row>
    <row r="240" spans="2:16" s="50" customFormat="1" ht="15" customHeight="1" x14ac:dyDescent="0.2">
      <c r="B240" s="192" t="s">
        <v>425</v>
      </c>
      <c r="P240" s="163"/>
    </row>
    <row r="241" spans="16:16" s="50" customFormat="1" ht="12.9" customHeight="1" x14ac:dyDescent="0.2">
      <c r="P241" s="163"/>
    </row>
    <row r="242" spans="16:16" s="50" customFormat="1" ht="13.5" customHeight="1" x14ac:dyDescent="0.2">
      <c r="P242" s="163"/>
    </row>
  </sheetData>
  <mergeCells count="9">
    <mergeCell ref="D236:K236"/>
    <mergeCell ref="D234:K234"/>
    <mergeCell ref="A1:O1"/>
    <mergeCell ref="D138:O138"/>
    <mergeCell ref="D229:K229"/>
    <mergeCell ref="L229:N229"/>
    <mergeCell ref="D231:K231"/>
    <mergeCell ref="D233:K233"/>
    <mergeCell ref="D79:N80"/>
  </mergeCells>
  <phoneticPr fontId="11"/>
  <pageMargins left="0.59055118110236227" right="0.19685039370078741" top="0.59055118110236227" bottom="0.59055118110236227" header="0.51181102362204722" footer="0.31496062992125984"/>
  <pageSetup paperSize="9" scale="95" firstPageNumber="4" fitToHeight="0" orientation="portrait" useFirstPageNumber="1" r:id="rId1"/>
  <headerFooter alignWithMargins="0">
    <oddFooter>&amp;C&amp;"ＭＳ Ｐゴシック,標準"&amp;12&amp;P</oddFooter>
  </headerFooter>
  <rowBreaks count="4" manualBreakCount="4">
    <brk id="55" max="14" man="1"/>
    <brk id="107" max="16383" man="1"/>
    <brk id="163" max="14" man="1"/>
    <brk id="213"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2"/>
  <sheetViews>
    <sheetView view="pageBreakPreview" topLeftCell="A15" zoomScale="130" zoomScaleNormal="100" zoomScaleSheetLayoutView="130" workbookViewId="0">
      <selection activeCell="E25" sqref="E25"/>
    </sheetView>
  </sheetViews>
  <sheetFormatPr defaultColWidth="9.09765625" defaultRowHeight="17.25" customHeight="1" x14ac:dyDescent="0.2"/>
  <cols>
    <col min="1" max="1" width="2.69921875" style="82" customWidth="1"/>
    <col min="2" max="3" width="3" style="82" customWidth="1"/>
    <col min="4" max="4" width="21.09765625" style="82" customWidth="1"/>
    <col min="5" max="5" width="12" style="82" customWidth="1"/>
    <col min="6" max="9" width="9.09765625" style="82"/>
    <col min="10" max="10" width="9.296875" style="82" customWidth="1"/>
    <col min="11" max="11" width="14.8984375" style="82" customWidth="1"/>
    <col min="12" max="16384" width="9.09765625" style="82"/>
  </cols>
  <sheetData>
    <row r="1" spans="1:11" ht="17.149999999999999" customHeight="1" x14ac:dyDescent="0.2">
      <c r="A1" s="239" t="s">
        <v>26</v>
      </c>
      <c r="B1" s="240"/>
      <c r="C1" s="240"/>
      <c r="D1" s="240"/>
      <c r="E1" s="240"/>
      <c r="F1" s="240"/>
      <c r="G1" s="240"/>
      <c r="H1" s="240"/>
      <c r="I1" s="240"/>
      <c r="J1" s="240"/>
      <c r="K1" s="241"/>
    </row>
    <row r="2" spans="1:11" ht="12" x14ac:dyDescent="0.2"/>
    <row r="3" spans="1:11" ht="17.25" customHeight="1" x14ac:dyDescent="0.2">
      <c r="A3" s="85" t="s">
        <v>343</v>
      </c>
    </row>
    <row r="4" spans="1:11" ht="41.25" customHeight="1" x14ac:dyDescent="0.2">
      <c r="B4" s="113"/>
      <c r="C4" s="273" t="s">
        <v>344</v>
      </c>
      <c r="D4" s="273"/>
      <c r="E4" s="273"/>
      <c r="F4" s="273"/>
      <c r="G4" s="273"/>
      <c r="H4" s="273"/>
      <c r="I4" s="273"/>
      <c r="J4" s="273"/>
      <c r="K4" s="273"/>
    </row>
    <row r="5" spans="1:11" ht="15.75" customHeight="1" x14ac:dyDescent="0.2"/>
    <row r="6" spans="1:11" ht="17.25" customHeight="1" x14ac:dyDescent="0.2">
      <c r="A6" s="85" t="s">
        <v>345</v>
      </c>
    </row>
    <row r="7" spans="1:11" ht="17.25" customHeight="1" x14ac:dyDescent="0.2">
      <c r="C7" s="82" t="s">
        <v>346</v>
      </c>
    </row>
    <row r="8" spans="1:11" ht="27.75" customHeight="1" x14ac:dyDescent="0.2">
      <c r="C8" s="60" t="s">
        <v>271</v>
      </c>
      <c r="D8" s="273" t="s">
        <v>347</v>
      </c>
      <c r="E8" s="285"/>
      <c r="F8" s="285"/>
      <c r="G8" s="285"/>
      <c r="H8" s="285"/>
      <c r="I8" s="285"/>
      <c r="J8" s="285"/>
      <c r="K8" s="285"/>
    </row>
    <row r="9" spans="1:11" ht="4.5" customHeight="1" x14ac:dyDescent="0.2"/>
    <row r="10" spans="1:11" ht="29.25" customHeight="1" x14ac:dyDescent="0.2">
      <c r="B10" s="113"/>
      <c r="C10" s="273" t="s">
        <v>348</v>
      </c>
      <c r="D10" s="273"/>
      <c r="E10" s="273"/>
      <c r="F10" s="273"/>
      <c r="G10" s="273"/>
      <c r="H10" s="273"/>
      <c r="I10" s="273"/>
      <c r="J10" s="273"/>
      <c r="K10" s="273"/>
    </row>
    <row r="11" spans="1:11" ht="19.5" customHeight="1" x14ac:dyDescent="0.2">
      <c r="C11" s="82" t="s">
        <v>271</v>
      </c>
      <c r="D11" s="82" t="s">
        <v>349</v>
      </c>
    </row>
    <row r="12" spans="1:11" ht="17.25" customHeight="1" x14ac:dyDescent="0.2">
      <c r="C12" s="286" t="s">
        <v>350</v>
      </c>
      <c r="D12" s="275"/>
      <c r="E12" s="286" t="s">
        <v>351</v>
      </c>
      <c r="F12" s="287"/>
      <c r="G12" s="287"/>
      <c r="H12" s="287"/>
      <c r="I12" s="287"/>
      <c r="J12" s="287"/>
      <c r="K12" s="288"/>
    </row>
    <row r="13" spans="1:11" ht="17.25" customHeight="1" x14ac:dyDescent="0.2">
      <c r="C13" s="274" t="s">
        <v>352</v>
      </c>
      <c r="D13" s="275"/>
      <c r="E13" s="83" t="s">
        <v>353</v>
      </c>
      <c r="F13" s="83"/>
      <c r="G13" s="83"/>
      <c r="H13" s="83"/>
      <c r="I13" s="83"/>
      <c r="J13" s="83"/>
      <c r="K13" s="84"/>
    </row>
    <row r="14" spans="1:11" ht="32.25" customHeight="1" x14ac:dyDescent="0.2">
      <c r="C14" s="276" t="s">
        <v>354</v>
      </c>
      <c r="D14" s="275"/>
      <c r="E14" s="277" t="s">
        <v>452</v>
      </c>
      <c r="F14" s="277"/>
      <c r="G14" s="277"/>
      <c r="H14" s="277"/>
      <c r="I14" s="277"/>
      <c r="J14" s="277"/>
      <c r="K14" s="278"/>
    </row>
    <row r="15" spans="1:11" ht="30" customHeight="1" x14ac:dyDescent="0.2">
      <c r="C15" s="274" t="s">
        <v>31</v>
      </c>
      <c r="D15" s="275"/>
      <c r="E15" s="280" t="s">
        <v>454</v>
      </c>
      <c r="F15" s="280"/>
      <c r="G15" s="280"/>
      <c r="H15" s="280"/>
      <c r="I15" s="280"/>
      <c r="J15" s="280"/>
      <c r="K15" s="281"/>
    </row>
    <row r="16" spans="1:11" ht="30" customHeight="1" x14ac:dyDescent="0.2">
      <c r="C16" s="279"/>
      <c r="D16" s="275"/>
      <c r="E16" s="282" t="s">
        <v>453</v>
      </c>
      <c r="F16" s="282"/>
      <c r="G16" s="282"/>
      <c r="H16" s="282"/>
      <c r="I16" s="282"/>
      <c r="J16" s="282"/>
      <c r="K16" s="283"/>
    </row>
    <row r="17" spans="1:11" ht="17.25" customHeight="1" x14ac:dyDescent="0.2">
      <c r="C17" s="274" t="s">
        <v>355</v>
      </c>
      <c r="D17" s="275"/>
      <c r="E17" s="280" t="s">
        <v>356</v>
      </c>
      <c r="F17" s="280"/>
      <c r="G17" s="280"/>
      <c r="H17" s="280"/>
      <c r="I17" s="280"/>
      <c r="J17" s="280"/>
      <c r="K17" s="281"/>
    </row>
    <row r="18" spans="1:11" ht="29.25" customHeight="1" x14ac:dyDescent="0.2">
      <c r="C18" s="279"/>
      <c r="D18" s="275"/>
      <c r="E18" s="282" t="s">
        <v>357</v>
      </c>
      <c r="F18" s="282"/>
      <c r="G18" s="282"/>
      <c r="H18" s="282"/>
      <c r="I18" s="282"/>
      <c r="J18" s="282"/>
      <c r="K18" s="283"/>
    </row>
    <row r="19" spans="1:11" ht="6" customHeight="1" x14ac:dyDescent="0.2">
      <c r="B19" s="82" t="s">
        <v>358</v>
      </c>
    </row>
    <row r="20" spans="1:11" ht="42" customHeight="1" x14ac:dyDescent="0.2">
      <c r="B20" s="113"/>
      <c r="C20" s="273" t="s">
        <v>359</v>
      </c>
      <c r="D20" s="273"/>
      <c r="E20" s="273"/>
      <c r="F20" s="273"/>
      <c r="G20" s="273"/>
      <c r="H20" s="273"/>
      <c r="I20" s="273"/>
      <c r="J20" s="273"/>
      <c r="K20" s="273"/>
    </row>
    <row r="21" spans="1:11" ht="4.5" customHeight="1" x14ac:dyDescent="0.2">
      <c r="B21" s="166"/>
      <c r="C21" s="166"/>
      <c r="D21" s="166"/>
      <c r="E21" s="166"/>
      <c r="F21" s="166"/>
      <c r="G21" s="166"/>
      <c r="H21" s="166"/>
      <c r="I21" s="166"/>
      <c r="J21" s="166"/>
      <c r="K21" s="166"/>
    </row>
    <row r="22" spans="1:11" ht="18.75" customHeight="1" x14ac:dyDescent="0.2">
      <c r="C22" s="82" t="s">
        <v>360</v>
      </c>
    </row>
    <row r="23" spans="1:11" ht="14.25" customHeight="1" x14ac:dyDescent="0.2">
      <c r="C23" s="174" t="s">
        <v>361</v>
      </c>
    </row>
    <row r="24" spans="1:11" ht="17.25" customHeight="1" x14ac:dyDescent="0.2">
      <c r="A24" s="85" t="s">
        <v>362</v>
      </c>
    </row>
    <row r="25" spans="1:11" ht="17.25" customHeight="1" x14ac:dyDescent="0.2">
      <c r="C25" s="139" t="s">
        <v>363</v>
      </c>
      <c r="D25" s="139"/>
      <c r="E25" s="139"/>
      <c r="F25" s="139"/>
      <c r="G25" s="139"/>
      <c r="H25" s="139"/>
    </row>
    <row r="26" spans="1:11" ht="6.65" customHeight="1" x14ac:dyDescent="0.2"/>
    <row r="27" spans="1:11" ht="26.4" customHeight="1" x14ac:dyDescent="0.2">
      <c r="B27" s="113"/>
      <c r="C27" s="284" t="s">
        <v>364</v>
      </c>
      <c r="D27" s="284"/>
      <c r="E27" s="284"/>
      <c r="F27" s="284"/>
      <c r="G27" s="284"/>
      <c r="H27" s="284"/>
      <c r="I27" s="284"/>
      <c r="J27" s="284"/>
      <c r="K27" s="284"/>
    </row>
    <row r="28" spans="1:11" ht="19.5" customHeight="1" x14ac:dyDescent="0.2">
      <c r="C28" s="174" t="s">
        <v>365</v>
      </c>
    </row>
    <row r="29" spans="1:11" ht="17.25" customHeight="1" x14ac:dyDescent="0.2">
      <c r="A29" s="85" t="s">
        <v>366</v>
      </c>
    </row>
    <row r="30" spans="1:11" ht="17.25" customHeight="1" x14ac:dyDescent="0.2">
      <c r="C30" s="82" t="s">
        <v>367</v>
      </c>
    </row>
    <row r="31" spans="1:11" ht="6.75" customHeight="1" x14ac:dyDescent="0.2"/>
    <row r="32" spans="1:11" ht="26.25" customHeight="1" x14ac:dyDescent="0.2">
      <c r="C32" s="60" t="s">
        <v>368</v>
      </c>
      <c r="D32" s="273" t="s">
        <v>400</v>
      </c>
      <c r="E32" s="273"/>
      <c r="F32" s="273"/>
      <c r="G32" s="273"/>
      <c r="H32" s="273"/>
      <c r="I32" s="273"/>
      <c r="J32" s="273"/>
      <c r="K32" s="273"/>
    </row>
  </sheetData>
  <mergeCells count="18">
    <mergeCell ref="A1:K1"/>
    <mergeCell ref="C4:K4"/>
    <mergeCell ref="D8:K8"/>
    <mergeCell ref="C10:K10"/>
    <mergeCell ref="C12:D12"/>
    <mergeCell ref="E12:K12"/>
    <mergeCell ref="D32:K32"/>
    <mergeCell ref="C13:D13"/>
    <mergeCell ref="C14:D14"/>
    <mergeCell ref="E14:K14"/>
    <mergeCell ref="C15:D16"/>
    <mergeCell ref="E15:K15"/>
    <mergeCell ref="E16:K16"/>
    <mergeCell ref="C17:D18"/>
    <mergeCell ref="E17:K17"/>
    <mergeCell ref="E18:K18"/>
    <mergeCell ref="C20:K20"/>
    <mergeCell ref="C27:K27"/>
  </mergeCells>
  <phoneticPr fontId="11"/>
  <printOptions horizontalCentered="1"/>
  <pageMargins left="0.59055118110236227" right="0.59055118110236227" top="0.59055118110236227" bottom="0.59055118110236227" header="0.51181102362204722" footer="0.31496062992125984"/>
  <pageSetup paperSize="9" scale="98" fitToHeight="0" orientation="portrait" r:id="rId1"/>
  <headerFooter scaleWithDoc="0" alignWithMargins="0">
    <oddFooter>&amp;C&amp;"ＭＳ Ｐゴシック,標準"&amp;12 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4"/>
  <sheetViews>
    <sheetView view="pageBreakPreview" topLeftCell="A37" zoomScale="115" zoomScaleNormal="100" zoomScaleSheetLayoutView="115" workbookViewId="0">
      <selection activeCell="V23" sqref="V23"/>
    </sheetView>
  </sheetViews>
  <sheetFormatPr defaultColWidth="2.8984375" defaultRowHeight="14.25" customHeight="1" x14ac:dyDescent="0.2"/>
  <cols>
    <col min="1" max="6" width="2.8984375" style="17" customWidth="1"/>
    <col min="7" max="7" width="1.69921875" style="17" customWidth="1"/>
    <col min="8" max="34" width="2.8984375" style="17" customWidth="1"/>
    <col min="35" max="16384" width="2.8984375" style="17"/>
  </cols>
  <sheetData>
    <row r="1" spans="1:35" ht="17.149999999999999" customHeight="1" x14ac:dyDescent="0.2">
      <c r="A1" s="239" t="s">
        <v>16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9"/>
    </row>
    <row r="3" spans="1:35" ht="14.25" customHeight="1" x14ac:dyDescent="0.2">
      <c r="A3" s="108" t="s">
        <v>79</v>
      </c>
    </row>
    <row r="4" spans="1:35" ht="14.25" customHeight="1" x14ac:dyDescent="0.2">
      <c r="A4" s="18" t="s">
        <v>78</v>
      </c>
      <c r="AD4" s="29"/>
      <c r="AE4" s="29"/>
      <c r="AF4" s="29"/>
      <c r="AG4" s="29"/>
      <c r="AH4" s="29"/>
    </row>
    <row r="5" spans="1:35" ht="14.25" customHeight="1" x14ac:dyDescent="0.2">
      <c r="A5" s="19" t="s">
        <v>80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D5" s="29"/>
      <c r="AE5" s="29"/>
      <c r="AF5" s="29"/>
      <c r="AG5" s="29"/>
      <c r="AH5" s="29"/>
    </row>
    <row r="6" spans="1:35" ht="14.25" customHeight="1" x14ac:dyDescent="0.2">
      <c r="A6" s="18"/>
      <c r="B6" s="18"/>
      <c r="AD6" s="29"/>
      <c r="AE6" s="29"/>
      <c r="AF6" s="29"/>
      <c r="AG6" s="29"/>
      <c r="AH6" s="29"/>
    </row>
    <row r="7" spans="1:35" ht="14.25" customHeight="1" x14ac:dyDescent="0.2">
      <c r="A7" s="18" t="s">
        <v>63</v>
      </c>
      <c r="AD7" s="29"/>
      <c r="AE7" s="29"/>
      <c r="AF7" s="29"/>
      <c r="AG7" s="29"/>
      <c r="AH7" s="29"/>
    </row>
    <row r="8" spans="1:35" ht="14.25" customHeight="1" x14ac:dyDescent="0.2">
      <c r="A8" s="18"/>
      <c r="B8" s="17" t="s">
        <v>151</v>
      </c>
      <c r="C8" s="18" t="s">
        <v>64</v>
      </c>
      <c r="D8" s="18"/>
      <c r="S8" s="29"/>
    </row>
    <row r="9" spans="1:35" ht="14.25" customHeight="1" x14ac:dyDescent="0.2">
      <c r="A9" s="18"/>
      <c r="C9" s="18" t="s">
        <v>65</v>
      </c>
      <c r="D9" s="18"/>
      <c r="S9" s="29"/>
    </row>
    <row r="10" spans="1:35" ht="14.25" customHeight="1" x14ac:dyDescent="0.2">
      <c r="A10" s="18"/>
      <c r="C10" s="50" t="s">
        <v>66</v>
      </c>
      <c r="D10" s="18"/>
      <c r="S10" s="29"/>
    </row>
    <row r="11" spans="1:35" ht="14.25" customHeight="1" x14ac:dyDescent="0.2">
      <c r="A11" s="18"/>
      <c r="D11" s="50" t="s">
        <v>152</v>
      </c>
      <c r="S11" s="29"/>
    </row>
    <row r="12" spans="1:35" ht="14.25" customHeight="1" x14ac:dyDescent="0.2">
      <c r="A12" s="18"/>
      <c r="D12" s="50" t="s">
        <v>153</v>
      </c>
      <c r="S12" s="29"/>
    </row>
    <row r="13" spans="1:35" ht="7.5" customHeight="1" x14ac:dyDescent="0.2">
      <c r="A13" s="18"/>
      <c r="E13" s="18"/>
      <c r="S13" s="29"/>
    </row>
    <row r="14" spans="1:35" ht="14.25" customHeight="1" x14ac:dyDescent="0.2">
      <c r="A14" s="18"/>
      <c r="B14" s="17" t="s">
        <v>13</v>
      </c>
      <c r="C14" s="18" t="s">
        <v>67</v>
      </c>
      <c r="E14" s="18"/>
      <c r="S14" s="29"/>
    </row>
    <row r="15" spans="1:35" ht="14.25" customHeight="1" x14ac:dyDescent="0.2">
      <c r="A15" s="18"/>
      <c r="C15" s="18" t="s">
        <v>68</v>
      </c>
      <c r="E15" s="18"/>
    </row>
    <row r="16" spans="1:35" ht="14.25" customHeight="1" x14ac:dyDescent="0.2">
      <c r="A16" s="18"/>
      <c r="D16" s="18"/>
      <c r="E16" s="18"/>
    </row>
    <row r="17" spans="1:5" ht="14.25" customHeight="1" x14ac:dyDescent="0.2">
      <c r="A17" s="18"/>
      <c r="D17" s="18"/>
      <c r="E17" s="18"/>
    </row>
    <row r="18" spans="1:5" ht="14.25" customHeight="1" x14ac:dyDescent="0.2">
      <c r="A18" s="18"/>
      <c r="D18" s="18"/>
      <c r="E18" s="18"/>
    </row>
    <row r="19" spans="1:5" ht="14.25" customHeight="1" x14ac:dyDescent="0.2">
      <c r="A19" s="18"/>
      <c r="D19" s="18"/>
      <c r="E19" s="18"/>
    </row>
    <row r="22" spans="1:5" ht="14.25" customHeight="1" x14ac:dyDescent="0.2">
      <c r="A22" s="18"/>
      <c r="E22" s="18"/>
    </row>
    <row r="23" spans="1:5" ht="14.25" customHeight="1" x14ac:dyDescent="0.2">
      <c r="A23" s="18"/>
      <c r="D23" s="18"/>
      <c r="E23" s="18"/>
    </row>
    <row r="24" spans="1:5" ht="14.25" customHeight="1" x14ac:dyDescent="0.2">
      <c r="A24" s="18"/>
      <c r="D24" s="18"/>
      <c r="E24" s="18"/>
    </row>
    <row r="25" spans="1:5" ht="14.25" customHeight="1" x14ac:dyDescent="0.2">
      <c r="A25" s="18"/>
      <c r="D25" s="18"/>
      <c r="E25" s="18"/>
    </row>
    <row r="26" spans="1:5" ht="14.25" customHeight="1" x14ac:dyDescent="0.2">
      <c r="A26" s="18"/>
      <c r="D26" s="18"/>
      <c r="E26" s="18"/>
    </row>
    <row r="27" spans="1:5" ht="14.25" customHeight="1" x14ac:dyDescent="0.2">
      <c r="A27" s="18"/>
      <c r="D27" s="18"/>
      <c r="E27" s="18"/>
    </row>
    <row r="28" spans="1:5" ht="14.25" customHeight="1" x14ac:dyDescent="0.2">
      <c r="A28" s="18"/>
      <c r="D28" s="18"/>
      <c r="E28" s="18"/>
    </row>
    <row r="29" spans="1:5" ht="14.25" customHeight="1" x14ac:dyDescent="0.2">
      <c r="A29" s="18"/>
      <c r="D29" s="18"/>
      <c r="E29" s="18"/>
    </row>
    <row r="30" spans="1:5" ht="14.25" customHeight="1" x14ac:dyDescent="0.2">
      <c r="A30" s="18"/>
      <c r="D30" s="18"/>
      <c r="E30" s="18"/>
    </row>
    <row r="31" spans="1:5" ht="14.25" customHeight="1" x14ac:dyDescent="0.2">
      <c r="A31" s="18"/>
      <c r="D31" s="18"/>
      <c r="E31" s="18"/>
    </row>
    <row r="32" spans="1:5" ht="14.25" customHeight="1" x14ac:dyDescent="0.2">
      <c r="A32" s="18"/>
      <c r="D32" s="18"/>
      <c r="E32" s="18"/>
    </row>
    <row r="33" spans="1:33" ht="14.25" customHeight="1" x14ac:dyDescent="0.2">
      <c r="A33" s="18"/>
      <c r="D33" s="18"/>
      <c r="E33" s="18"/>
    </row>
    <row r="34" spans="1:33" ht="14.25" customHeight="1" x14ac:dyDescent="0.2">
      <c r="A34" s="18"/>
      <c r="D34" s="18"/>
      <c r="E34" s="18"/>
    </row>
    <row r="35" spans="1:33" ht="14.25" customHeight="1" x14ac:dyDescent="0.2">
      <c r="A35" s="18"/>
      <c r="D35" s="18"/>
      <c r="E35" s="18"/>
    </row>
    <row r="36" spans="1:33" ht="14.25" customHeight="1" x14ac:dyDescent="0.2">
      <c r="A36" s="18"/>
      <c r="D36" s="18"/>
      <c r="E36" s="18"/>
    </row>
    <row r="37" spans="1:33" ht="14.25" customHeight="1" x14ac:dyDescent="0.2">
      <c r="A37" s="18"/>
      <c r="D37" s="18"/>
      <c r="E37" s="18"/>
    </row>
    <row r="38" spans="1:33" ht="14.25" customHeight="1" x14ac:dyDescent="0.2">
      <c r="A38" s="18"/>
      <c r="D38" s="18"/>
      <c r="E38" s="18"/>
    </row>
    <row r="39" spans="1:33" ht="14.25" customHeight="1" x14ac:dyDescent="0.2">
      <c r="A39" s="18"/>
      <c r="D39" s="18"/>
      <c r="E39" s="18"/>
    </row>
    <row r="40" spans="1:33" ht="14.25" customHeight="1" x14ac:dyDescent="0.2">
      <c r="A40" s="18"/>
      <c r="D40" s="18"/>
      <c r="E40" s="18"/>
    </row>
    <row r="43" spans="1:33" ht="14.25" customHeight="1" x14ac:dyDescent="0.2">
      <c r="A43" s="18"/>
      <c r="B43" s="289" t="s">
        <v>81</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row>
    <row r="44" spans="1:33" ht="14.25" customHeight="1" x14ac:dyDescent="0.2">
      <c r="A44" s="18"/>
      <c r="B44" s="50" t="s">
        <v>154</v>
      </c>
      <c r="D44" s="18"/>
      <c r="E44" s="18"/>
    </row>
    <row r="45" spans="1:33" ht="14.25" customHeight="1" x14ac:dyDescent="0.2">
      <c r="A45" s="18"/>
      <c r="B45" s="18" t="s">
        <v>69</v>
      </c>
      <c r="D45" s="18"/>
    </row>
    <row r="46" spans="1:33" ht="14.25" customHeight="1" x14ac:dyDescent="0.2">
      <c r="A46" s="18"/>
      <c r="B46" s="18"/>
      <c r="D46" s="18"/>
    </row>
    <row r="47" spans="1:33" ht="14.25" customHeight="1" x14ac:dyDescent="0.2">
      <c r="A47" s="18"/>
      <c r="B47" s="17" t="s">
        <v>14</v>
      </c>
      <c r="C47" s="18" t="s">
        <v>72</v>
      </c>
    </row>
    <row r="48" spans="1:33" ht="14.25" customHeight="1" x14ac:dyDescent="0.2">
      <c r="A48" s="18"/>
      <c r="C48" s="18" t="s">
        <v>155</v>
      </c>
    </row>
    <row r="49" spans="1:5" ht="14.25" customHeight="1" x14ac:dyDescent="0.2">
      <c r="A49" s="18"/>
      <c r="D49" s="18"/>
    </row>
    <row r="50" spans="1:5" ht="14.25" customHeight="1" x14ac:dyDescent="0.2">
      <c r="A50" s="12" t="s">
        <v>15</v>
      </c>
      <c r="D50" s="18"/>
      <c r="E50" s="18"/>
    </row>
    <row r="51" spans="1:5" ht="14.25" customHeight="1" x14ac:dyDescent="0.2">
      <c r="A51" s="18"/>
      <c r="B51" s="18" t="s">
        <v>70</v>
      </c>
      <c r="D51" s="18"/>
      <c r="E51" s="18"/>
    </row>
    <row r="52" spans="1:5" ht="14.25" customHeight="1" x14ac:dyDescent="0.2">
      <c r="B52" s="17" t="s">
        <v>12</v>
      </c>
      <c r="C52" s="18" t="s">
        <v>19</v>
      </c>
    </row>
    <row r="53" spans="1:5" ht="14.25" customHeight="1" x14ac:dyDescent="0.2">
      <c r="C53" s="50" t="s">
        <v>71</v>
      </c>
    </row>
    <row r="54" spans="1:5" ht="14.25" customHeight="1" x14ac:dyDescent="0.2">
      <c r="C54" s="118" t="s">
        <v>242</v>
      </c>
    </row>
  </sheetData>
  <mergeCells count="2">
    <mergeCell ref="A1:AI1"/>
    <mergeCell ref="B43:AG43"/>
  </mergeCells>
  <phoneticPr fontId="11"/>
  <pageMargins left="0.59055118110236227" right="0.59055118110236227" top="0.59055118110236227" bottom="0.59055118110236227" header="0.51181102362204722" footer="0.31496062992125984"/>
  <pageSetup paperSize="9" orientation="portrait" r:id="rId1"/>
  <headerFooter>
    <oddFooter>&amp;C&amp;"ＭＳ Ｐゴシック,標準"&amp;12 10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9"/>
  <sheetViews>
    <sheetView view="pageBreakPreview" zoomScale="115" zoomScaleNormal="100" zoomScaleSheetLayoutView="115" workbookViewId="0">
      <selection activeCell="D15" sqref="D15"/>
    </sheetView>
  </sheetViews>
  <sheetFormatPr defaultColWidth="9.09765625" defaultRowHeight="16.5" customHeight="1" x14ac:dyDescent="0.2"/>
  <cols>
    <col min="1" max="1" width="2.3984375" style="164" customWidth="1"/>
    <col min="2" max="2" width="15" style="164" customWidth="1"/>
    <col min="3" max="3" width="7.3984375" style="164" customWidth="1"/>
    <col min="4" max="4" width="34" style="164" customWidth="1"/>
    <col min="5" max="5" width="40.69921875" style="164" customWidth="1"/>
    <col min="6" max="6" width="2.69921875" style="164" customWidth="1"/>
    <col min="7" max="16384" width="9.09765625" style="164"/>
  </cols>
  <sheetData>
    <row r="1" spans="1:6" ht="17.149999999999999" customHeight="1" x14ac:dyDescent="0.2">
      <c r="A1" s="329" t="s">
        <v>83</v>
      </c>
      <c r="B1" s="330"/>
      <c r="C1" s="330"/>
      <c r="D1" s="330"/>
      <c r="E1" s="330"/>
      <c r="F1" s="331"/>
    </row>
    <row r="2" spans="1:6" ht="8.25" customHeight="1" thickBot="1" x14ac:dyDescent="0.25">
      <c r="A2" s="86"/>
      <c r="B2" s="86"/>
      <c r="C2" s="86"/>
      <c r="D2" s="86"/>
      <c r="E2" s="86"/>
      <c r="F2" s="86"/>
    </row>
    <row r="3" spans="1:6" ht="17.149999999999999" customHeight="1" thickBot="1" x14ac:dyDescent="0.25">
      <c r="A3" s="86"/>
      <c r="B3" s="87" t="s">
        <v>90</v>
      </c>
      <c r="C3" s="88" t="s">
        <v>52</v>
      </c>
      <c r="D3" s="332" t="s">
        <v>4</v>
      </c>
      <c r="E3" s="333"/>
      <c r="F3" s="86"/>
    </row>
    <row r="4" spans="1:6" ht="17.149999999999999" customHeight="1" x14ac:dyDescent="0.2">
      <c r="A4" s="86"/>
      <c r="B4" s="290" t="s">
        <v>84</v>
      </c>
      <c r="C4" s="89">
        <v>0</v>
      </c>
      <c r="D4" s="307" t="str">
        <f>" "&amp;年度!C8&amp;"度所属の学校に継続して勤務している場合"</f>
        <v xml:space="preserve"> 令和７年度所属の学校に継続して勤務している場合</v>
      </c>
      <c r="E4" s="334"/>
      <c r="F4" s="86"/>
    </row>
    <row r="5" spans="1:6" ht="17.149999999999999" customHeight="1" x14ac:dyDescent="0.2">
      <c r="A5" s="86"/>
      <c r="B5" s="296"/>
      <c r="C5" s="90">
        <v>1</v>
      </c>
      <c r="D5" s="309" t="s">
        <v>369</v>
      </c>
      <c r="E5" s="335"/>
      <c r="F5" s="86"/>
    </row>
    <row r="6" spans="1:6" ht="17.149999999999999" customHeight="1" x14ac:dyDescent="0.2">
      <c r="A6" s="86"/>
      <c r="B6" s="296"/>
      <c r="C6" s="90" t="s">
        <v>370</v>
      </c>
      <c r="D6" s="309" t="s">
        <v>94</v>
      </c>
      <c r="E6" s="335"/>
      <c r="F6" s="86"/>
    </row>
    <row r="7" spans="1:6" ht="17.149999999999999" customHeight="1" thickBot="1" x14ac:dyDescent="0.25">
      <c r="A7" s="86"/>
      <c r="B7" s="291"/>
      <c r="C7" s="92">
        <v>3</v>
      </c>
      <c r="D7" s="311" t="str">
        <f>" "&amp;年度!C8&amp;"5月2日(前年現況調査日翌日)以降に新たに採用・配属された場合"</f>
        <v xml:space="preserve"> 令和７年5月2日(前年現況調査日翌日)以降に新たに採用・配属された場合</v>
      </c>
      <c r="E7" s="336"/>
      <c r="F7" s="86"/>
    </row>
    <row r="8" spans="1:6" ht="16.5" customHeight="1" x14ac:dyDescent="0.2">
      <c r="A8" s="86"/>
      <c r="B8" s="290" t="s">
        <v>85</v>
      </c>
      <c r="C8" s="93">
        <v>1</v>
      </c>
      <c r="D8" s="292" t="s">
        <v>95</v>
      </c>
      <c r="E8" s="318"/>
    </row>
    <row r="9" spans="1:6" ht="16.5" customHeight="1" thickBot="1" x14ac:dyDescent="0.25">
      <c r="A9" s="86"/>
      <c r="B9" s="291"/>
      <c r="C9" s="94">
        <v>2</v>
      </c>
      <c r="D9" s="294" t="s">
        <v>96</v>
      </c>
      <c r="E9" s="317"/>
    </row>
    <row r="10" spans="1:6" ht="16.5" customHeight="1" x14ac:dyDescent="0.2">
      <c r="A10" s="86"/>
      <c r="B10" s="290" t="s">
        <v>86</v>
      </c>
      <c r="C10" s="93" t="s">
        <v>53</v>
      </c>
      <c r="D10" s="95" t="s">
        <v>97</v>
      </c>
      <c r="E10" s="96"/>
      <c r="F10" s="86"/>
    </row>
    <row r="11" spans="1:6" ht="16.5" customHeight="1" x14ac:dyDescent="0.2">
      <c r="A11" s="86"/>
      <c r="B11" s="296"/>
      <c r="C11" s="90">
        <v>12</v>
      </c>
      <c r="D11" s="97" t="s">
        <v>98</v>
      </c>
      <c r="E11" s="98" t="s">
        <v>54</v>
      </c>
      <c r="F11" s="86"/>
    </row>
    <row r="12" spans="1:6" ht="16.5" customHeight="1" x14ac:dyDescent="0.2">
      <c r="A12" s="86"/>
      <c r="B12" s="296"/>
      <c r="C12" s="90">
        <v>17</v>
      </c>
      <c r="D12" s="97" t="s">
        <v>99</v>
      </c>
      <c r="E12" s="98" t="s">
        <v>57</v>
      </c>
      <c r="F12" s="86"/>
    </row>
    <row r="13" spans="1:6" ht="16.5" customHeight="1" x14ac:dyDescent="0.2">
      <c r="A13" s="86"/>
      <c r="B13" s="296"/>
      <c r="C13" s="175">
        <v>31</v>
      </c>
      <c r="D13" s="176" t="s">
        <v>100</v>
      </c>
      <c r="E13" s="177" t="s">
        <v>451</v>
      </c>
      <c r="F13" s="86"/>
    </row>
    <row r="14" spans="1:6" ht="16.5" customHeight="1" x14ac:dyDescent="0.2">
      <c r="A14" s="86"/>
      <c r="B14" s="296"/>
      <c r="C14" s="90">
        <v>32</v>
      </c>
      <c r="D14" s="97" t="s">
        <v>101</v>
      </c>
      <c r="E14" s="98"/>
      <c r="F14" s="86"/>
    </row>
    <row r="15" spans="1:6" ht="17.149999999999999" customHeight="1" x14ac:dyDescent="0.2">
      <c r="A15" s="86"/>
      <c r="B15" s="296"/>
      <c r="C15" s="90">
        <v>41</v>
      </c>
      <c r="D15" s="97" t="s">
        <v>102</v>
      </c>
      <c r="E15" s="98"/>
      <c r="F15" s="86"/>
    </row>
    <row r="16" spans="1:6" ht="17.149999999999999" customHeight="1" thickBot="1" x14ac:dyDescent="0.25">
      <c r="A16" s="86"/>
      <c r="B16" s="319"/>
      <c r="C16" s="175">
        <v>42</v>
      </c>
      <c r="D16" s="176" t="s">
        <v>103</v>
      </c>
      <c r="E16" s="177" t="s">
        <v>55</v>
      </c>
      <c r="F16" s="86"/>
    </row>
    <row r="17" spans="1:6" ht="17.149999999999999" customHeight="1" x14ac:dyDescent="0.2">
      <c r="A17" s="86"/>
      <c r="B17" s="320" t="s">
        <v>87</v>
      </c>
      <c r="C17" s="93">
        <v>3</v>
      </c>
      <c r="D17" s="95" t="s">
        <v>104</v>
      </c>
      <c r="E17" s="323" t="s">
        <v>245</v>
      </c>
      <c r="F17" s="86"/>
    </row>
    <row r="18" spans="1:6" ht="17.149999999999999" customHeight="1" x14ac:dyDescent="0.2">
      <c r="A18" s="86"/>
      <c r="B18" s="321"/>
      <c r="C18" s="90">
        <v>4</v>
      </c>
      <c r="D18" s="97" t="s">
        <v>105</v>
      </c>
      <c r="E18" s="324"/>
      <c r="F18" s="86"/>
    </row>
    <row r="19" spans="1:6" ht="17.149999999999999" customHeight="1" x14ac:dyDescent="0.2">
      <c r="A19" s="86"/>
      <c r="B19" s="321"/>
      <c r="C19" s="90">
        <v>5</v>
      </c>
      <c r="D19" s="97" t="s">
        <v>106</v>
      </c>
      <c r="E19" s="121"/>
      <c r="F19" s="86"/>
    </row>
    <row r="20" spans="1:6" ht="17.149999999999999" customHeight="1" x14ac:dyDescent="0.2">
      <c r="A20" s="86"/>
      <c r="B20" s="321"/>
      <c r="C20" s="100">
        <v>0</v>
      </c>
      <c r="D20" s="325" t="s">
        <v>215</v>
      </c>
      <c r="E20" s="326"/>
      <c r="F20" s="86"/>
    </row>
    <row r="21" spans="1:6" ht="17.149999999999999" customHeight="1" thickBot="1" x14ac:dyDescent="0.25">
      <c r="A21" s="86"/>
      <c r="B21" s="322"/>
      <c r="C21" s="101"/>
      <c r="D21" s="327" t="s">
        <v>216</v>
      </c>
      <c r="E21" s="328"/>
      <c r="F21" s="86"/>
    </row>
    <row r="22" spans="1:6" ht="17.149999999999999" customHeight="1" x14ac:dyDescent="0.2">
      <c r="A22" s="86"/>
      <c r="B22" s="290" t="s">
        <v>88</v>
      </c>
      <c r="C22" s="102" t="s">
        <v>371</v>
      </c>
      <c r="D22" s="313" t="s">
        <v>243</v>
      </c>
      <c r="E22" s="314"/>
      <c r="F22" s="86"/>
    </row>
    <row r="23" spans="1:6" ht="17.149999999999999" customHeight="1" x14ac:dyDescent="0.2">
      <c r="A23" s="86"/>
      <c r="B23" s="305"/>
      <c r="C23" s="90">
        <v>10</v>
      </c>
      <c r="D23" s="97" t="s">
        <v>107</v>
      </c>
      <c r="E23" s="315" t="s">
        <v>244</v>
      </c>
    </row>
    <row r="24" spans="1:6" ht="17.149999999999999" customHeight="1" x14ac:dyDescent="0.2">
      <c r="A24" s="86"/>
      <c r="B24" s="305"/>
      <c r="C24" s="90">
        <v>20</v>
      </c>
      <c r="D24" s="97" t="s">
        <v>108</v>
      </c>
      <c r="E24" s="316"/>
    </row>
    <row r="25" spans="1:6" ht="16.5" customHeight="1" x14ac:dyDescent="0.2">
      <c r="A25" s="86"/>
      <c r="B25" s="305"/>
      <c r="C25" s="90">
        <v>30</v>
      </c>
      <c r="D25" s="97" t="s">
        <v>109</v>
      </c>
      <c r="E25" s="316"/>
    </row>
    <row r="26" spans="1:6" ht="16.5" customHeight="1" x14ac:dyDescent="0.2">
      <c r="A26" s="86"/>
      <c r="B26" s="305"/>
      <c r="C26" s="90">
        <v>40</v>
      </c>
      <c r="D26" s="97" t="s">
        <v>110</v>
      </c>
      <c r="E26" s="316"/>
    </row>
    <row r="27" spans="1:6" ht="16.5" customHeight="1" x14ac:dyDescent="0.2">
      <c r="A27" s="86"/>
      <c r="B27" s="305"/>
      <c r="C27" s="90">
        <v>50</v>
      </c>
      <c r="D27" s="97" t="s">
        <v>111</v>
      </c>
      <c r="E27" s="168"/>
    </row>
    <row r="28" spans="1:6" ht="16.5" customHeight="1" x14ac:dyDescent="0.2">
      <c r="A28" s="86"/>
      <c r="B28" s="305"/>
      <c r="C28" s="90">
        <v>60</v>
      </c>
      <c r="D28" s="97" t="s">
        <v>112</v>
      </c>
      <c r="E28" s="168"/>
    </row>
    <row r="29" spans="1:6" ht="16.5" customHeight="1" x14ac:dyDescent="0.2">
      <c r="A29" s="86"/>
      <c r="B29" s="305"/>
      <c r="C29" s="90">
        <v>70</v>
      </c>
      <c r="D29" s="97" t="s">
        <v>113</v>
      </c>
      <c r="E29" s="168"/>
    </row>
    <row r="30" spans="1:6" ht="16.5" customHeight="1" x14ac:dyDescent="0.2">
      <c r="A30" s="86"/>
      <c r="B30" s="305"/>
      <c r="C30" s="90">
        <v>80</v>
      </c>
      <c r="D30" s="97" t="s">
        <v>114</v>
      </c>
      <c r="E30" s="168"/>
    </row>
    <row r="31" spans="1:6" ht="16.5" customHeight="1" x14ac:dyDescent="0.2">
      <c r="A31" s="86"/>
      <c r="B31" s="305"/>
      <c r="C31" s="90">
        <v>81</v>
      </c>
      <c r="D31" s="97" t="s">
        <v>115</v>
      </c>
      <c r="E31" s="168"/>
    </row>
    <row r="32" spans="1:6" ht="16.5" customHeight="1" x14ac:dyDescent="0.2">
      <c r="A32" s="86"/>
      <c r="B32" s="305"/>
      <c r="C32" s="90">
        <v>82</v>
      </c>
      <c r="D32" s="97" t="s">
        <v>116</v>
      </c>
      <c r="E32" s="168"/>
    </row>
    <row r="33" spans="1:5" ht="16.5" customHeight="1" x14ac:dyDescent="0.2">
      <c r="A33" s="86"/>
      <c r="B33" s="305"/>
      <c r="C33" s="90">
        <v>90</v>
      </c>
      <c r="D33" s="97" t="s">
        <v>117</v>
      </c>
      <c r="E33" s="168"/>
    </row>
    <row r="34" spans="1:5" ht="16.5" customHeight="1" thickBot="1" x14ac:dyDescent="0.25">
      <c r="B34" s="306"/>
      <c r="C34" s="94">
        <v>91</v>
      </c>
      <c r="D34" s="99" t="s">
        <v>118</v>
      </c>
      <c r="E34" s="122"/>
    </row>
    <row r="35" spans="1:5" ht="16.5" customHeight="1" x14ac:dyDescent="0.2">
      <c r="A35" s="86"/>
      <c r="B35" s="290" t="s">
        <v>89</v>
      </c>
      <c r="C35" s="93">
        <v>1</v>
      </c>
      <c r="D35" s="292" t="s">
        <v>119</v>
      </c>
      <c r="E35" s="293"/>
    </row>
    <row r="36" spans="1:5" ht="16.5" customHeight="1" x14ac:dyDescent="0.2">
      <c r="A36" s="86"/>
      <c r="B36" s="296"/>
      <c r="C36" s="90">
        <v>2</v>
      </c>
      <c r="D36" s="297" t="s">
        <v>120</v>
      </c>
      <c r="E36" s="298"/>
    </row>
    <row r="37" spans="1:5" ht="16.5" customHeight="1" thickBot="1" x14ac:dyDescent="0.25">
      <c r="A37" s="86"/>
      <c r="B37" s="291"/>
      <c r="C37" s="94">
        <v>3</v>
      </c>
      <c r="D37" s="294" t="s">
        <v>121</v>
      </c>
      <c r="E37" s="317"/>
    </row>
    <row r="38" spans="1:5" ht="16.5" customHeight="1" x14ac:dyDescent="0.2">
      <c r="A38" s="86"/>
      <c r="B38" s="290" t="s">
        <v>91</v>
      </c>
      <c r="C38" s="93">
        <v>1</v>
      </c>
      <c r="D38" s="292" t="s">
        <v>122</v>
      </c>
      <c r="E38" s="293"/>
    </row>
    <row r="39" spans="1:5" ht="16.5" customHeight="1" x14ac:dyDescent="0.2">
      <c r="A39" s="86"/>
      <c r="B39" s="296"/>
      <c r="C39" s="90">
        <v>2</v>
      </c>
      <c r="D39" s="297" t="s">
        <v>123</v>
      </c>
      <c r="E39" s="298"/>
    </row>
    <row r="40" spans="1:5" ht="16.5" customHeight="1" thickBot="1" x14ac:dyDescent="0.25">
      <c r="A40" s="86"/>
      <c r="B40" s="291"/>
      <c r="C40" s="94">
        <v>3</v>
      </c>
      <c r="D40" s="294" t="s">
        <v>124</v>
      </c>
      <c r="E40" s="295"/>
    </row>
    <row r="41" spans="1:5" ht="16.5" customHeight="1" x14ac:dyDescent="0.2">
      <c r="A41" s="86"/>
      <c r="B41" s="290" t="s">
        <v>133</v>
      </c>
      <c r="C41" s="93">
        <v>1</v>
      </c>
      <c r="D41" s="299" t="s">
        <v>125</v>
      </c>
      <c r="E41" s="300"/>
    </row>
    <row r="42" spans="1:5" ht="16.5" customHeight="1" x14ac:dyDescent="0.2">
      <c r="A42" s="86"/>
      <c r="B42" s="296"/>
      <c r="C42" s="91">
        <v>2</v>
      </c>
      <c r="D42" s="301" t="s">
        <v>126</v>
      </c>
      <c r="E42" s="302"/>
    </row>
    <row r="43" spans="1:5" ht="16.5" customHeight="1" thickBot="1" x14ac:dyDescent="0.25">
      <c r="A43" s="86"/>
      <c r="B43" s="291"/>
      <c r="C43" s="94">
        <v>3</v>
      </c>
      <c r="D43" s="303" t="s">
        <v>127</v>
      </c>
      <c r="E43" s="304"/>
    </row>
    <row r="44" spans="1:5" ht="16.5" customHeight="1" x14ac:dyDescent="0.2">
      <c r="A44" s="86"/>
      <c r="B44" s="290" t="s">
        <v>92</v>
      </c>
      <c r="C44" s="93">
        <v>1</v>
      </c>
      <c r="D44" s="307" t="s">
        <v>128</v>
      </c>
      <c r="E44" s="308"/>
    </row>
    <row r="45" spans="1:5" ht="16.5" customHeight="1" x14ac:dyDescent="0.2">
      <c r="A45" s="86"/>
      <c r="B45" s="305"/>
      <c r="C45" s="90">
        <v>2</v>
      </c>
      <c r="D45" s="309" t="s">
        <v>129</v>
      </c>
      <c r="E45" s="310"/>
    </row>
    <row r="46" spans="1:5" ht="16.5" customHeight="1" x14ac:dyDescent="0.2">
      <c r="A46" s="86"/>
      <c r="B46" s="305"/>
      <c r="C46" s="90">
        <v>3</v>
      </c>
      <c r="D46" s="309" t="s">
        <v>130</v>
      </c>
      <c r="E46" s="310"/>
    </row>
    <row r="47" spans="1:5" ht="16.5" customHeight="1" thickBot="1" x14ac:dyDescent="0.25">
      <c r="B47" s="306"/>
      <c r="C47" s="94">
        <v>4</v>
      </c>
      <c r="D47" s="311" t="s">
        <v>127</v>
      </c>
      <c r="E47" s="312"/>
    </row>
    <row r="48" spans="1:5" ht="16.5" customHeight="1" x14ac:dyDescent="0.2">
      <c r="A48" s="86"/>
      <c r="B48" s="290" t="s">
        <v>93</v>
      </c>
      <c r="C48" s="93">
        <v>0</v>
      </c>
      <c r="D48" s="292" t="s">
        <v>131</v>
      </c>
      <c r="E48" s="293"/>
    </row>
    <row r="49" spans="1:5" ht="16.5" customHeight="1" thickBot="1" x14ac:dyDescent="0.25">
      <c r="A49" s="86"/>
      <c r="B49" s="291"/>
      <c r="C49" s="94">
        <v>1</v>
      </c>
      <c r="D49" s="294" t="s">
        <v>132</v>
      </c>
      <c r="E49" s="295"/>
    </row>
  </sheetData>
  <mergeCells count="38">
    <mergeCell ref="A1:F1"/>
    <mergeCell ref="D3:E3"/>
    <mergeCell ref="B4:B7"/>
    <mergeCell ref="D4:E4"/>
    <mergeCell ref="D5:E5"/>
    <mergeCell ref="D6:E6"/>
    <mergeCell ref="D7:E7"/>
    <mergeCell ref="B8:B9"/>
    <mergeCell ref="D8:E8"/>
    <mergeCell ref="D9:E9"/>
    <mergeCell ref="B10:B16"/>
    <mergeCell ref="B17:B21"/>
    <mergeCell ref="E17:E18"/>
    <mergeCell ref="D20:E20"/>
    <mergeCell ref="D21:E21"/>
    <mergeCell ref="B22:B34"/>
    <mergeCell ref="D22:E22"/>
    <mergeCell ref="E23:E26"/>
    <mergeCell ref="B35:B37"/>
    <mergeCell ref="D35:E35"/>
    <mergeCell ref="D36:E36"/>
    <mergeCell ref="D37:E37"/>
    <mergeCell ref="B48:B49"/>
    <mergeCell ref="D48:E48"/>
    <mergeCell ref="D49:E49"/>
    <mergeCell ref="B38:B40"/>
    <mergeCell ref="D38:E38"/>
    <mergeCell ref="D39:E39"/>
    <mergeCell ref="D40:E40"/>
    <mergeCell ref="B41:B43"/>
    <mergeCell ref="D41:E41"/>
    <mergeCell ref="D42:E42"/>
    <mergeCell ref="D43:E43"/>
    <mergeCell ref="B44:B47"/>
    <mergeCell ref="D44:E44"/>
    <mergeCell ref="D45:E45"/>
    <mergeCell ref="D46:E46"/>
    <mergeCell ref="D47:E47"/>
  </mergeCells>
  <phoneticPr fontId="11"/>
  <printOptions horizontalCentered="1"/>
  <pageMargins left="0.59055118110236227" right="0.59055118110236227" top="0.59055118110236227" bottom="0.59055118110236227" header="0.51181102362204722" footer="0.31496062992125984"/>
  <pageSetup paperSize="9" scale="98" orientation="portrait" r:id="rId1"/>
  <headerFooter scaleWithDoc="0" alignWithMargins="0">
    <oddFooter>&amp;C&amp;"ＭＳ Ｐゴシック,標準"&amp;12 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年度</vt:lpstr>
      <vt:lpstr>●名簿 表紙 </vt:lpstr>
      <vt:lpstr>P1　教書員名簿 作成手順</vt:lpstr>
      <vt:lpstr>P２　エクセル送付依頼・データ入力前に</vt:lpstr>
      <vt:lpstr>Ｐ３ マクロの入力</vt:lpstr>
      <vt:lpstr>P４～８　教職員名簿 記入方法</vt:lpstr>
      <vt:lpstr>P９ チェックと印刷方法</vt:lpstr>
      <vt:lpstr>P10　並べ替え</vt:lpstr>
      <vt:lpstr>Ｐ11　コード表</vt:lpstr>
      <vt:lpstr>Ｐ12　教員資格一覧</vt:lpstr>
      <vt:lpstr>'●名簿 表紙 '!Print_Area</vt:lpstr>
      <vt:lpstr>'P1　教書員名簿 作成手順'!Print_Area</vt:lpstr>
      <vt:lpstr>'Ｐ11　コード表'!Print_Area</vt:lpstr>
      <vt:lpstr>'Ｐ12　教員資格一覧'!Print_Area</vt:lpstr>
      <vt:lpstr>'P２　エクセル送付依頼・データ入力前に'!Print_Area</vt:lpstr>
      <vt:lpstr>'Ｐ３ マクロの入力'!Print_Area</vt:lpstr>
      <vt:lpstr>'P４～８　教職員名簿 記入方法'!Print_Area</vt:lpstr>
      <vt:lpstr>'P９ チェックと印刷方法'!Print_Area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情報システム課契約リース物品</dc:creator>
  <cp:lastModifiedBy>三橋 洸昭</cp:lastModifiedBy>
  <cp:lastPrinted>2026-03-25T05:08:30Z</cp:lastPrinted>
  <dcterms:created xsi:type="dcterms:W3CDTF">2004-01-19T00:54:38Z</dcterms:created>
  <dcterms:modified xsi:type="dcterms:W3CDTF">2026-03-25T05:08:56Z</dcterms:modified>
</cp:coreProperties>
</file>