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10_無線職・船舶職（航海）\"/>
    </mc:Choice>
  </mc:AlternateContent>
  <workbookProtection workbookAlgorithmName="SHA-512" workbookHashValue="hRouEW4h94OgxMWtAir0czWUa1Dm5th6lDAujVLhKc6v5Ajrnh9ow3eoziHiZqLnd9v5wnUDj7RQDfnvL+2usg==" workbookSaltValue="NmbqXKiICAqt53TkfAzcqQ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N95" i="19"/>
  <c r="P95" i="19" s="1"/>
  <c r="M95" i="19"/>
  <c r="A95" i="19"/>
  <c r="W94" i="19"/>
  <c r="N94" i="19"/>
  <c r="P94" i="19" s="1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O91" i="19"/>
  <c r="N91" i="19"/>
  <c r="P91" i="19" s="1"/>
  <c r="Y91" i="19" s="1"/>
  <c r="M91" i="19"/>
  <c r="A91" i="19"/>
  <c r="W90" i="19"/>
  <c r="N90" i="19"/>
  <c r="M90" i="19"/>
  <c r="A90" i="19"/>
  <c r="W89" i="19"/>
  <c r="N89" i="19"/>
  <c r="M89" i="19"/>
  <c r="A89" i="19"/>
  <c r="W88" i="19"/>
  <c r="N88" i="19"/>
  <c r="P88" i="19" s="1"/>
  <c r="Y88" i="19" s="1"/>
  <c r="M88" i="19"/>
  <c r="A88" i="19"/>
  <c r="W87" i="19"/>
  <c r="N87" i="19"/>
  <c r="P87" i="19" s="1"/>
  <c r="Y87" i="19" s="1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P84" i="19"/>
  <c r="Y84" i="19" s="1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M80" i="19"/>
  <c r="A80" i="19"/>
  <c r="W79" i="19"/>
  <c r="N79" i="19"/>
  <c r="M79" i="19"/>
  <c r="O79" i="19" s="1"/>
  <c r="X79" i="19" s="1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O76" i="19" s="1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N72" i="19"/>
  <c r="M72" i="19"/>
  <c r="O72" i="19" s="1"/>
  <c r="A72" i="19"/>
  <c r="W71" i="19"/>
  <c r="N71" i="19"/>
  <c r="P71" i="19" s="1"/>
  <c r="M71" i="19"/>
  <c r="A71" i="19"/>
  <c r="W70" i="19"/>
  <c r="N70" i="19"/>
  <c r="M70" i="19"/>
  <c r="O70" i="19" s="1"/>
  <c r="X70" i="19" s="1"/>
  <c r="AA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M26" i="19"/>
  <c r="A26" i="19"/>
  <c r="W25" i="19"/>
  <c r="N25" i="19"/>
  <c r="P25" i="19" s="1"/>
  <c r="M25" i="19"/>
  <c r="A25" i="19"/>
  <c r="W24" i="19"/>
  <c r="N24" i="19"/>
  <c r="P24" i="19" s="1"/>
  <c r="M24" i="19"/>
  <c r="A24" i="19"/>
  <c r="W23" i="19"/>
  <c r="N23" i="19"/>
  <c r="M23" i="19"/>
  <c r="O23" i="19" s="1"/>
  <c r="A23" i="19"/>
  <c r="W22" i="19"/>
  <c r="N22" i="19"/>
  <c r="M22" i="19"/>
  <c r="A22" i="19"/>
  <c r="W21" i="19"/>
  <c r="N21" i="19"/>
  <c r="M21" i="19"/>
  <c r="A21" i="19"/>
  <c r="W20" i="19"/>
  <c r="N20" i="19"/>
  <c r="M20" i="19"/>
  <c r="A20" i="19"/>
  <c r="W19" i="19"/>
  <c r="N19" i="19"/>
  <c r="P19" i="19" s="1"/>
  <c r="Y19" i="19" s="1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6" i="19" l="1"/>
  <c r="P38" i="19"/>
  <c r="P76" i="19"/>
  <c r="Y76" i="19" s="1"/>
  <c r="P46" i="19"/>
  <c r="Y46" i="19" s="1"/>
  <c r="O48" i="19"/>
  <c r="P50" i="19"/>
  <c r="Y50" i="19" s="1"/>
  <c r="O60" i="19"/>
  <c r="P64" i="19"/>
  <c r="O68" i="19"/>
  <c r="P21" i="19"/>
  <c r="O35" i="19"/>
  <c r="O37" i="19"/>
  <c r="O80" i="19"/>
  <c r="P90" i="19"/>
  <c r="O95" i="19"/>
  <c r="X95" i="19" s="1"/>
  <c r="O102" i="19"/>
  <c r="X102" i="19" s="1"/>
  <c r="O18" i="19"/>
  <c r="X18" i="19" s="1"/>
  <c r="P41" i="19"/>
  <c r="P47" i="19"/>
  <c r="P51" i="19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22" i="19"/>
  <c r="X22" i="19" s="1"/>
  <c r="Y67" i="19"/>
  <c r="Y99" i="19"/>
  <c r="O99" i="19"/>
  <c r="O101" i="19"/>
  <c r="P32" i="19"/>
  <c r="P86" i="19"/>
  <c r="P75" i="19"/>
  <c r="Y75" i="19" s="1"/>
  <c r="P78" i="19"/>
  <c r="P83" i="19"/>
  <c r="Y83" i="19" s="1"/>
  <c r="O88" i="19"/>
  <c r="O93" i="19"/>
  <c r="P96" i="19"/>
  <c r="Y96" i="19" s="1"/>
  <c r="O98" i="19"/>
  <c r="P58" i="19"/>
  <c r="P66" i="19"/>
  <c r="Y95" i="19"/>
  <c r="O100" i="19"/>
  <c r="P8" i="19"/>
  <c r="O6" i="19"/>
  <c r="X6" i="19" s="1"/>
  <c r="AA6" i="19" s="1"/>
  <c r="P9" i="19"/>
  <c r="P17" i="19"/>
  <c r="P49" i="19"/>
  <c r="Y49" i="19" s="1"/>
  <c r="O53" i="19"/>
  <c r="X53" i="19" s="1"/>
  <c r="AA53" i="19" s="1"/>
  <c r="P23" i="19"/>
  <c r="Y23" i="19" s="1"/>
  <c r="O27" i="19"/>
  <c r="O29" i="19"/>
  <c r="O31" i="19"/>
  <c r="X31" i="19" s="1"/>
  <c r="O33" i="19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X8" i="19" s="1"/>
  <c r="P65" i="19"/>
  <c r="P16" i="19"/>
  <c r="P35" i="19"/>
  <c r="Y35" i="19" s="1"/>
  <c r="P48" i="19"/>
  <c r="P22" i="19"/>
  <c r="O24" i="19"/>
  <c r="X24" i="19" s="1"/>
  <c r="P39" i="19"/>
  <c r="Y39" i="19" s="1"/>
  <c r="O43" i="19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AA30" i="19" s="1"/>
  <c r="O32" i="19"/>
  <c r="O47" i="19"/>
  <c r="X47" i="19" s="1"/>
  <c r="AA47" i="19" s="1"/>
  <c r="O17" i="19"/>
  <c r="O40" i="19"/>
  <c r="Y51" i="19"/>
  <c r="Y59" i="19"/>
  <c r="P61" i="19"/>
  <c r="Y61" i="19" s="1"/>
  <c r="P37" i="19"/>
  <c r="Y37" i="19" s="1"/>
  <c r="P42" i="19"/>
  <c r="Y42" i="19" s="1"/>
  <c r="O61" i="19"/>
  <c r="X61" i="19" s="1"/>
  <c r="O16" i="19"/>
  <c r="O21" i="19"/>
  <c r="P29" i="19"/>
  <c r="P34" i="19"/>
  <c r="O44" i="19"/>
  <c r="O46" i="19"/>
  <c r="X46" i="19" s="1"/>
  <c r="AA46" i="19" s="1"/>
  <c r="O58" i="19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20" i="19"/>
  <c r="O25" i="19"/>
  <c r="P30" i="19"/>
  <c r="Y30" i="19" s="1"/>
  <c r="P33" i="19"/>
  <c r="O38" i="19"/>
  <c r="X38" i="19" s="1"/>
  <c r="AA38" i="19" s="1"/>
  <c r="O45" i="19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Y2" i="19"/>
  <c r="P14" i="19"/>
  <c r="O14" i="19"/>
  <c r="X29" i="19"/>
  <c r="Y34" i="19"/>
  <c r="O4" i="19"/>
  <c r="Y21" i="19"/>
  <c r="Y26" i="19"/>
  <c r="AA34" i="19"/>
  <c r="Y52" i="19"/>
  <c r="X16" i="19"/>
  <c r="AA42" i="19"/>
  <c r="X36" i="19"/>
  <c r="X41" i="19"/>
  <c r="Y29" i="19"/>
  <c r="X44" i="19"/>
  <c r="O7" i="19"/>
  <c r="Y9" i="19"/>
  <c r="AA18" i="19"/>
  <c r="X33" i="19"/>
  <c r="Y38" i="19"/>
  <c r="Y41" i="19"/>
  <c r="X43" i="19"/>
  <c r="AA61" i="19"/>
  <c r="O2" i="19"/>
  <c r="Y8" i="19"/>
  <c r="X20" i="19"/>
  <c r="X25" i="19"/>
  <c r="Y33" i="19"/>
  <c r="X45" i="19"/>
  <c r="X21" i="19"/>
  <c r="X17" i="19"/>
  <c r="Y22" i="19"/>
  <c r="Y25" i="19"/>
  <c r="X40" i="19"/>
  <c r="Y17" i="19"/>
  <c r="AA22" i="19"/>
  <c r="X32" i="19"/>
  <c r="X37" i="19"/>
  <c r="Y54" i="19"/>
  <c r="AA83" i="19"/>
  <c r="AB83" i="19" s="1"/>
  <c r="X19" i="19"/>
  <c r="P20" i="19"/>
  <c r="X27" i="19"/>
  <c r="P28" i="19"/>
  <c r="X35" i="19"/>
  <c r="P36" i="19"/>
  <c r="P45" i="19"/>
  <c r="Y55" i="19"/>
  <c r="X58" i="19"/>
  <c r="P73" i="19"/>
  <c r="O73" i="19"/>
  <c r="Y74" i="19"/>
  <c r="X80" i="19"/>
  <c r="Y93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AB79" i="19" s="1"/>
  <c r="X100" i="19"/>
  <c r="Y103" i="19"/>
  <c r="P43" i="19"/>
  <c r="Y64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7" i="19" l="1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21" i="19"/>
  <c r="AB21" i="19" s="1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93" i="19"/>
  <c r="Q63" i="19"/>
  <c r="Q57" i="19"/>
  <c r="Q47" i="19"/>
  <c r="Q45" i="19"/>
  <c r="Q36" i="19"/>
  <c r="Q28" i="19"/>
  <c r="Q20" i="19"/>
  <c r="Q81" i="19"/>
  <c r="Q43" i="19"/>
  <c r="Q37" i="19"/>
  <c r="Q29" i="19"/>
  <c r="Q21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1" i="18"/>
  <c r="X71" i="18" s="1"/>
  <c r="AA71" i="18" s="1"/>
  <c r="O79" i="18"/>
  <c r="X79" i="18" s="1"/>
  <c r="AA79" i="18" s="1"/>
  <c r="O87" i="18"/>
  <c r="X87" i="18" s="1"/>
  <c r="AA87" i="18" s="1"/>
  <c r="O95" i="18"/>
  <c r="X95" i="18" s="1"/>
  <c r="AA95" i="18" s="1"/>
  <c r="P68" i="18"/>
  <c r="Y68" i="18" s="1"/>
  <c r="P76" i="18"/>
  <c r="Y76" i="18" s="1"/>
  <c r="P84" i="18"/>
  <c r="Y84" i="18" s="1"/>
  <c r="P92" i="18"/>
  <c r="Y92" i="18" s="1"/>
  <c r="P100" i="18"/>
  <c r="Y100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X14" i="18" s="1"/>
  <c r="N14" i="18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O18" i="18" s="1"/>
  <c r="X18" i="18" s="1"/>
  <c r="N18" i="18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O22" i="18" s="1"/>
  <c r="X22" i="18" s="1"/>
  <c r="N22" i="18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O26" i="18" s="1"/>
  <c r="X26" i="18" s="1"/>
  <c r="N26" i="18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O30" i="18" s="1"/>
  <c r="X30" i="18" s="1"/>
  <c r="N30" i="18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O34" i="18" s="1"/>
  <c r="X34" i="18" s="1"/>
  <c r="N34" i="18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O38" i="18" s="1"/>
  <c r="X38" i="18" s="1"/>
  <c r="N38" i="18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O42" i="18" s="1"/>
  <c r="X42" i="18" s="1"/>
  <c r="N42" i="18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O46" i="18" s="1"/>
  <c r="X46" i="18" s="1"/>
  <c r="N46" i="18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O50" i="18" s="1"/>
  <c r="X50" i="18" s="1"/>
  <c r="N50" i="18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O54" i="18" s="1"/>
  <c r="X54" i="18" s="1"/>
  <c r="N54" i="18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O58" i="18" s="1"/>
  <c r="X58" i="18" s="1"/>
  <c r="N58" i="18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O62" i="18" s="1"/>
  <c r="X62" i="18" s="1"/>
  <c r="N62" i="18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O66" i="18" s="1"/>
  <c r="X66" i="18" s="1"/>
  <c r="N66" i="18"/>
  <c r="M67" i="18"/>
  <c r="O67" i="18" s="1"/>
  <c r="X67" i="18" s="1"/>
  <c r="N67" i="18"/>
  <c r="P67" i="18" s="1"/>
  <c r="Y67" i="18" s="1"/>
  <c r="M68" i="18"/>
  <c r="O68" i="18" s="1"/>
  <c r="X68" i="18" s="1"/>
  <c r="N68" i="18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P73" i="18" s="1"/>
  <c r="Y73" i="18" s="1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O76" i="18" s="1"/>
  <c r="X76" i="18" s="1"/>
  <c r="N76" i="18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P81" i="18" s="1"/>
  <c r="Y81" i="18" s="1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O84" i="18" s="1"/>
  <c r="X84" i="18" s="1"/>
  <c r="N84" i="18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P89" i="18" s="1"/>
  <c r="Y89" i="18" s="1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O92" i="18" s="1"/>
  <c r="X92" i="18" s="1"/>
  <c r="N92" i="18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P97" i="18" s="1"/>
  <c r="Y97" i="18" s="1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O100" i="18" s="1"/>
  <c r="X100" i="18" s="1"/>
  <c r="N100" i="18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78" i="18" l="1"/>
  <c r="AB78" i="18"/>
  <c r="AA100" i="18"/>
  <c r="AB100" i="18" s="1"/>
  <c r="AA90" i="18"/>
  <c r="AB90" i="18"/>
  <c r="AA97" i="18"/>
  <c r="AB97" i="18" s="1"/>
  <c r="AA89" i="18"/>
  <c r="AB89" i="18"/>
  <c r="AA85" i="18"/>
  <c r="AB85" i="18" s="1"/>
  <c r="AA81" i="18"/>
  <c r="AB81" i="18"/>
  <c r="AA77" i="18"/>
  <c r="AB77" i="18" s="1"/>
  <c r="AA73" i="18"/>
  <c r="AB73" i="18"/>
  <c r="AA69" i="18"/>
  <c r="AB69" i="18" s="1"/>
  <c r="AA82" i="18"/>
  <c r="AB82" i="18"/>
  <c r="AA101" i="18"/>
  <c r="AB101" i="18" s="1"/>
  <c r="AA93" i="18"/>
  <c r="AB93" i="18"/>
  <c r="AA86" i="18"/>
  <c r="AB86" i="18" s="1"/>
  <c r="AA96" i="18"/>
  <c r="AB96" i="18"/>
  <c r="AA92" i="18"/>
  <c r="AB92" i="18" s="1"/>
  <c r="AA88" i="18"/>
  <c r="AB88" i="18"/>
  <c r="AA84" i="18"/>
  <c r="AB84" i="18" s="1"/>
  <c r="AA80" i="18"/>
  <c r="AB80" i="18"/>
  <c r="AA76" i="18"/>
  <c r="AB76" i="18" s="1"/>
  <c r="AA72" i="18"/>
  <c r="AB72" i="18"/>
  <c r="AA68" i="18"/>
  <c r="AB68" i="18" s="1"/>
  <c r="AA94" i="18"/>
  <c r="AB94" i="18"/>
  <c r="AA70" i="18"/>
  <c r="AB70" i="18" s="1"/>
  <c r="AA98" i="18"/>
  <c r="AB98" i="18"/>
  <c r="AA74" i="18"/>
  <c r="AB74" i="18" s="1"/>
  <c r="AA99" i="18"/>
  <c r="AB99" i="18"/>
  <c r="AA91" i="18"/>
  <c r="AB91" i="18" s="1"/>
  <c r="AA83" i="18"/>
  <c r="AB83" i="18"/>
  <c r="AA75" i="18"/>
  <c r="AB75" i="18" s="1"/>
  <c r="AA67" i="18"/>
  <c r="AB67" i="18"/>
  <c r="P66" i="18"/>
  <c r="Y66" i="18" s="1"/>
  <c r="P62" i="18"/>
  <c r="Y62" i="18" s="1"/>
  <c r="P58" i="18"/>
  <c r="Y58" i="18" s="1"/>
  <c r="P54" i="18"/>
  <c r="Y54" i="18" s="1"/>
  <c r="P50" i="18"/>
  <c r="Y50" i="18" s="1"/>
  <c r="P46" i="18"/>
  <c r="Y46" i="18" s="1"/>
  <c r="P42" i="18"/>
  <c r="Y42" i="18" s="1"/>
  <c r="P38" i="18"/>
  <c r="Y38" i="18" s="1"/>
  <c r="P34" i="18"/>
  <c r="Y34" i="18" s="1"/>
  <c r="P30" i="18"/>
  <c r="Y30" i="18" s="1"/>
  <c r="P26" i="18"/>
  <c r="Y26" i="18" s="1"/>
  <c r="P22" i="18"/>
  <c r="Y22" i="18" s="1"/>
  <c r="P18" i="18"/>
  <c r="Y18" i="18" s="1"/>
  <c r="P14" i="18"/>
  <c r="Y14" i="18" s="1"/>
  <c r="AB71" i="18"/>
  <c r="AB79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7" i="18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4" i="18"/>
  <c r="X4" i="18" s="1"/>
  <c r="AA4" i="18" s="1"/>
  <c r="AB95" i="18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S65" i="18"/>
  <c r="R39" i="18"/>
  <c r="S39" i="18"/>
  <c r="R101" i="18"/>
  <c r="S101" i="18"/>
  <c r="S37" i="18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R80" i="18"/>
  <c r="U80" i="18" s="1"/>
  <c r="S80" i="18"/>
  <c r="R62" i="18"/>
  <c r="S62" i="18"/>
  <c r="R76" i="18"/>
  <c r="S76" i="18"/>
  <c r="R57" i="18"/>
  <c r="S57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S60" i="18"/>
  <c r="R99" i="18"/>
  <c r="U99" i="18" s="1"/>
  <c r="S99" i="18"/>
  <c r="R35" i="18"/>
  <c r="U35" i="18" s="1"/>
  <c r="S35" i="18"/>
  <c r="R41" i="18"/>
  <c r="S41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S56" i="18"/>
  <c r="R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33" i="18" l="1"/>
  <c r="R56" i="18"/>
  <c r="S66" i="18"/>
  <c r="R19" i="18"/>
  <c r="U19" i="18" s="1"/>
  <c r="R24" i="18"/>
  <c r="R60" i="18"/>
  <c r="R23" i="18"/>
  <c r="U23" i="18" s="1"/>
  <c r="V23" i="18" s="1"/>
  <c r="R51" i="18"/>
  <c r="U51" i="18" s="1"/>
  <c r="R65" i="18"/>
  <c r="S38" i="18"/>
  <c r="S34" i="18"/>
  <c r="R28" i="18"/>
  <c r="U28" i="18" s="1"/>
  <c r="R37" i="18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<sst xmlns="http://schemas.openxmlformats.org/spreadsheetml/2006/main" count="1027" uniqueCount="292">
  <si>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</si>
  <si>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</si>
  <si>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</si>
  <si>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</si>
  <si>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</si>
  <si>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</si>
  <si>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</si>
  <si>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</si>
  <si>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</si>
  <si>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</si>
  <si>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</si>
  <si>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</si>
  <si>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</si>
  <si>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</si>
  <si>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</si>
  <si>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</si>
  <si>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</si>
  <si>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</si>
  <si>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</si>
  <si>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</si>
  <si>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</si>
  <si>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</si>
  <si>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</si>
  <si>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</si>
  <si>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</si>
  <si>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</si>
  <si>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</si>
  <si>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</si>
  <si>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</si>
  <si>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</si>
  <si>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</si>
  <si>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</si>
  <si>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</si>
  <si>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</si>
  <si>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</si>
  <si>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</si>
  <si>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</si>
  <si>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</si>
  <si>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</si>
  <si>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</si>
  <si>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</si>
  <si>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</si>
  <si>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</si>
  <si>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</si>
  <si>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</si>
  <si>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</si>
  <si>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</si>
  <si>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</si>
  <si>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</si>
  <si>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</si>
  <si>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</si>
  <si>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</si>
  <si>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</si>
  <si>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</si>
  <si>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</si>
  <si>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</si>
  <si>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</si>
  <si>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</si>
  <si>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</si>
  <si>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</si>
  <si>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</si>
  <si>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</si>
  <si>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</si>
  <si>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</si>
  <si>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</si>
  <si>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</si>
  <si>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</si>
  <si>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</si>
  <si>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</si>
  <si>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</si>
  <si>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</si>
  <si>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</si>
  <si>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</si>
  <si>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</si>
  <si>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</si>
  <si>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</si>
  <si>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</si>
  <si>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</si>
  <si>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</si>
  <si>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</si>
  <si>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</si>
  <si>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</si>
  <si>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</si>
  <si>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</si>
  <si>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</si>
  <si>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</si>
  <si>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</si>
  <si>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</si>
  <si>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</si>
  <si>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</si>
  <si>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</si>
  <si>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</si>
  <si>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</si>
  <si>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</si>
  <si>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</si>
  <si>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</si>
  <si>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</si>
  <si>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</si>
  <si>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</si>
  <si>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</si>
  <si>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</si>
  <si>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</si>
  <si>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</si>
  <si>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</si>
  <si>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</si>
  <si>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</si>
  <si>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</si>
  <si>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</si>
  <si>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</si>
  <si>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</si>
  <si>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</si>
  <si>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</si>
  <si>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</si>
  <si>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</si>
  <si>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</si>
  <si>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</si>
  <si>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</si>
  <si>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</si>
  <si>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</si>
  <si>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</si>
  <si>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</si>
  <si>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</si>
  <si>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</si>
  <si>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</si>
  <si>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</si>
  <si>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</si>
  <si>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</si>
  <si>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</si>
  <si>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</si>
  <si>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</si>
  <si>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</si>
  <si>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</si>
  <si>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</si>
  <si>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</si>
  <si>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</si>
  <si>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</si>
  <si>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</si>
  <si>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</si>
  <si>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</si>
  <si>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</si>
  <si>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</si>
  <si>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</si>
  <si>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</si>
  <si>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</si>
  <si>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</si>
  <si>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</si>
  <si>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</si>
  <si>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</si>
  <si>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</si>
  <si>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</si>
  <si>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</si>
  <si>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</si>
  <si>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</si>
  <si>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</si>
  <si>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</si>
  <si>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</si>
  <si>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</si>
  <si>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</si>
  <si>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</si>
  <si>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</si>
  <si>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</si>
  <si>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</si>
  <si>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</si>
  <si>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</si>
  <si>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</si>
  <si>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</si>
  <si>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</si>
  <si>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</si>
  <si>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</si>
  <si>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</si>
  <si>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</si>
  <si>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</si>
  <si>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</si>
  <si>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</si>
  <si>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</si>
  <si>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</si>
  <si>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</si>
  <si>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</si>
  <si>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</si>
  <si>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</si>
  <si>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</si>
  <si>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</si>
  <si>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</si>
  <si>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</si>
  <si>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</si>
  <si>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</si>
  <si>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</si>
  <si>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</si>
  <si>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</si>
  <si>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</si>
  <si>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</si>
  <si>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</si>
  <si>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</si>
  <si>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</si>
  <si>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</si>
  <si>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</si>
  <si>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</si>
  <si>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</si>
  <si>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</si>
  <si>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</si>
  <si>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</si>
  <si>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</si>
  <si>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</si>
  <si>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</si>
  <si>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</si>
  <si>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</si>
  <si>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</si>
  <si>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</si>
  <si>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</si>
  <si>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</si>
  <si>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</si>
  <si>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</si>
  <si>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</si>
  <si>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</si>
  <si>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</si>
  <si>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</si>
  <si>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</si>
  <si>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</si>
  <si>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</si>
  <si>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</si>
  <si>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</si>
  <si>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</si>
  <si>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</si>
  <si>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</si>
  <si>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</si>
  <si>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</si>
  <si>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</si>
  <si>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</si>
  <si>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</si>
  <si>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</si>
  <si>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</si>
  <si>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</si>
  <si>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</si>
  <si>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</si>
  <si>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</si>
  <si>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</si>
  <si>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</si>
  <si>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</si>
  <si>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</si>
  <si>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</si>
  <si>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</si>
  <si>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</si>
  <si>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</si>
  <si>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</si>
  <si>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</si>
  <si>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</si>
  <si>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</si>
  <si>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</si>
  <si>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</si>
  <si>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</si>
  <si>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</si>
  <si>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</si>
  <si>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</si>
  <si>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</si>
  <si>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</si>
  <si>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</si>
  <si>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</si>
  <si>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</si>
  <si>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</si>
  <si>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</si>
  <si>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</si>
  <si>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</si>
  <si>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</si>
  <si>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</si>
  <si>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</si>
  <si>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</si>
  <si>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</si>
  <si>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</si>
  <si>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</si>
  <si>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</si>
  <si>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</si>
  <si>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</si>
  <si>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</si>
  <si>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</si>
  <si>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</si>
  <si>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</si>
  <si>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</si>
  <si>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</si>
  <si>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</si>
  <si>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</si>
  <si>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</si>
  <si>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</si>
  <si>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総合無線通信士　１級</t>
  </si>
  <si>
    <t>総合無線通信士　２級</t>
  </si>
  <si>
    <t>選考区分</t>
    <rPh sb="0" eb="2">
      <t>センコウ</t>
    </rPh>
    <rPh sb="2" eb="4">
      <t>クブン</t>
    </rPh>
    <phoneticPr fontId="1"/>
  </si>
  <si>
    <t>無線職</t>
    <rPh sb="0" eb="2">
      <t>ムセン</t>
    </rPh>
    <rPh sb="2" eb="3">
      <t>ショク</t>
    </rPh>
    <phoneticPr fontId="1"/>
  </si>
  <si>
    <t>－</t>
  </si>
  <si>
    <t>選考区分</t>
    <rPh sb="0" eb="4">
      <t>センコウクブン</t>
    </rPh>
    <phoneticPr fontId="1"/>
  </si>
  <si>
    <t>職務経験</t>
    <rPh sb="0" eb="2">
      <t>ショクム</t>
    </rPh>
    <rPh sb="2" eb="4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</si>
  <si>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</si>
  <si>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</si>
  <si>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Ｂ支店</t>
    <rPh sb="1" eb="3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</si>
</sst>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176" fontId="6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0" fontId="5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3" xfId="0" applyBorder="1" applyProtection="1">
      <alignment vertical="center"/>
    </xf>
  </cellXfs>
  <cellStyles count="2">
    <cellStyle name="標準" xfId="0" builtinId="0"/>
    <cellStyle name="標準 2" xfId="1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中学２年生の途中で転校した場合の入力例です。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0501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7</xdr:row>
      <xdr:rowOff>9525</xdr:rowOff>
    </xdr:from>
    <xdr:to>
      <xdr:col>28</xdr:col>
      <xdr:colOff>161925</xdr:colOff>
      <xdr:row>17</xdr:row>
      <xdr:rowOff>171450</xdr:rowOff>
    </xdr:to>
    <xdr:sp macro="" textlink="">
      <xdr:nvSpPr>
        <xdr:cNvPr id="5" name="角丸四角形吹き出し 4"/>
        <xdr:cNvSpPr/>
      </xdr:nvSpPr>
      <xdr:spPr>
        <a:xfrm>
          <a:off x="15097125" y="12763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378073</xdr:colOff>
      <xdr:row>8</xdr:row>
      <xdr:rowOff>12271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516100" y="723900"/>
          <a:ext cx="901948" cy="736171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990600</xdr:colOff>
      <xdr:row>8</xdr:row>
      <xdr:rowOff>28576</xdr:rowOff>
    </xdr:from>
    <xdr:to>
      <xdr:col>3</xdr:col>
      <xdr:colOff>228601</xdr:colOff>
      <xdr:row>15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4048125" y="1476376"/>
          <a:ext cx="1962151" cy="136207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は、必ず備考（職務経験の場合は、業務内容を、その他の場合は、休職等の理由を）を入力してください。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19" name="正方形/長方形 18"/>
        <xdr:cNvSpPr/>
      </xdr:nvSpPr>
      <xdr:spPr>
        <a:xfrm>
          <a:off x="6496049" y="1257300"/>
          <a:ext cx="50768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228601</xdr:colOff>
      <xdr:row>7</xdr:row>
      <xdr:rowOff>90488</xdr:rowOff>
    </xdr:from>
    <xdr:to>
      <xdr:col>3</xdr:col>
      <xdr:colOff>714374</xdr:colOff>
      <xdr:row>11</xdr:row>
      <xdr:rowOff>166688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010276" y="1357313"/>
          <a:ext cx="485773" cy="80010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2743200</xdr:colOff>
      <xdr:row>10</xdr:row>
      <xdr:rowOff>114301</xdr:rowOff>
    </xdr:from>
    <xdr:to>
      <xdr:col>7</xdr:col>
      <xdr:colOff>695326</xdr:colOff>
      <xdr:row>15</xdr:row>
      <xdr:rowOff>47625</xdr:rowOff>
    </xdr:to>
    <xdr:sp macro="" textlink="">
      <xdr:nvSpPr>
        <xdr:cNvPr id="27" name="角丸四角形吹き出し 26"/>
        <xdr:cNvSpPr/>
      </xdr:nvSpPr>
      <xdr:spPr>
        <a:xfrm>
          <a:off x="10458450" y="1924051"/>
          <a:ext cx="1809751" cy="83819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</a:t>
          </a:r>
          <a:r>
            <a:rPr kumimoji="1" lang="en-US" altLang="ja-JP" sz="1100"/>
            <a:t>2026/03/31</a:t>
          </a:r>
          <a:r>
            <a:rPr kumimoji="1" lang="ja-JP" altLang="en-US" sz="1100"/>
            <a:t>になるよう入力してください。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38099</xdr:colOff>
      <xdr:row>8</xdr:row>
      <xdr:rowOff>161925</xdr:rowOff>
    </xdr:from>
    <xdr:to>
      <xdr:col>9</xdr:col>
      <xdr:colOff>38100</xdr:colOff>
      <xdr:row>10</xdr:row>
      <xdr:rowOff>0</xdr:rowOff>
    </xdr:to>
    <xdr:sp macro="" textlink="">
      <xdr:nvSpPr>
        <xdr:cNvPr id="28" name="正方形/長方形 27"/>
        <xdr:cNvSpPr/>
      </xdr:nvSpPr>
      <xdr:spPr>
        <a:xfrm>
          <a:off x="12496799" y="1609725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495638</xdr:colOff>
      <xdr:row>10</xdr:row>
      <xdr:rowOff>0</xdr:rowOff>
    </xdr:from>
    <xdr:to>
      <xdr:col>8</xdr:col>
      <xdr:colOff>481012</xdr:colOff>
      <xdr:row>11</xdr:row>
      <xdr:rowOff>79575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068513" y="1809750"/>
          <a:ext cx="871199" cy="26055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0</xdr:row>
      <xdr:rowOff>171450</xdr:rowOff>
    </xdr:from>
    <xdr:to>
      <xdr:col>4</xdr:col>
      <xdr:colOff>419100</xdr:colOff>
      <xdr:row>2</xdr:row>
      <xdr:rowOff>19049</xdr:rowOff>
    </xdr:to>
    <xdr:sp macro="" textlink="">
      <xdr:nvSpPr>
        <xdr:cNvPr id="14" name="正方形/長方形 13"/>
        <xdr:cNvSpPr/>
      </xdr:nvSpPr>
      <xdr:spPr>
        <a:xfrm>
          <a:off x="152400" y="171450"/>
          <a:ext cx="7258050" cy="2095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1104900</xdr:colOff>
      <xdr:row>2</xdr:row>
      <xdr:rowOff>133351</xdr:rowOff>
    </xdr:from>
    <xdr:to>
      <xdr:col>1</xdr:col>
      <xdr:colOff>2657475</xdr:colOff>
      <xdr:row>8</xdr:row>
      <xdr:rowOff>0</xdr:rowOff>
    </xdr:to>
    <xdr:sp macro="" textlink="">
      <xdr:nvSpPr>
        <xdr:cNvPr id="15" name="角丸四角形吹き出し 14"/>
        <xdr:cNvSpPr/>
      </xdr:nvSpPr>
      <xdr:spPr>
        <a:xfrm>
          <a:off x="1438275" y="495301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2581508</xdr:colOff>
      <xdr:row>2</xdr:row>
      <xdr:rowOff>19049</xdr:rowOff>
    </xdr:from>
    <xdr:to>
      <xdr:col>2</xdr:col>
      <xdr:colOff>723900</xdr:colOff>
      <xdr:row>3</xdr:row>
      <xdr:rowOff>121330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914883" y="380999"/>
          <a:ext cx="866542" cy="283256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ColWidth="9" defaultRowHeight="14.4" x14ac:dyDescent="0.2"/>
  <cols>
    <col min="1" max="1" width="20.5" style="5" bestFit="1" customWidth="1"/>
    <col min="2" max="2" width="47.09765625" style="5" bestFit="1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9" style="5"/>
    <col min="8" max="8" width="9.5" style="5" bestFit="1" customWidth="1"/>
    <col min="9" max="9" width="9" style="37"/>
    <col min="10" max="16384" width="9" style="5"/>
  </cols>
  <sheetData>
    <row r="1" spans="1:6" x14ac:dyDescent="0.2">
      <c r="A1" s="12" t="s">
        <v>253</v>
      </c>
      <c r="B1" s="13" t="s">
        <v>284</v>
      </c>
      <c r="D1" s="12" t="s">
        <v>155</v>
      </c>
      <c r="E1" s="13" t="s">
        <v>156</v>
      </c>
    </row>
    <row r="2" spans="1:6" x14ac:dyDescent="0.2">
      <c r="A2" s="23"/>
      <c r="B2" s="25" t="s">
        <v>285</v>
      </c>
      <c r="D2" s="7" t="s">
        <v>157</v>
      </c>
      <c r="E2" s="8"/>
    </row>
    <row r="3" spans="1:6" x14ac:dyDescent="0.2">
      <c r="D3" s="7" t="s">
        <v>282</v>
      </c>
      <c r="E3" s="24"/>
      <c r="F3" s="37"/>
    </row>
    <row r="4" spans="1:6" x14ac:dyDescent="0.2">
      <c r="A4" s="12" t="s">
        <v>119</v>
      </c>
      <c r="B4" s="13" t="s">
        <v>120</v>
      </c>
      <c r="D4" s="7" t="s">
        <v>283</v>
      </c>
      <c r="E4" s="24"/>
      <c r="F4" s="37"/>
    </row>
    <row r="5" spans="1:6" x14ac:dyDescent="0.2">
      <c r="A5" s="2"/>
      <c r="B5" s="1"/>
      <c r="D5" s="7"/>
      <c r="E5" s="24"/>
      <c r="F5" s="37"/>
    </row>
    <row r="6" spans="1:6" x14ac:dyDescent="0.2">
      <c r="D6" s="7"/>
      <c r="E6" s="24"/>
    </row>
    <row r="7" spans="1:6" x14ac:dyDescent="0.2">
      <c r="A7" s="12" t="s">
        <v>121</v>
      </c>
      <c r="B7" s="13" t="s">
        <v>122</v>
      </c>
      <c r="D7" s="7"/>
      <c r="E7" s="24"/>
    </row>
    <row r="8" spans="1:6" x14ac:dyDescent="0.2">
      <c r="A8" s="2"/>
      <c r="B8" s="1"/>
      <c r="D8" s="7"/>
      <c r="E8" s="24"/>
    </row>
    <row r="9" spans="1:6" x14ac:dyDescent="0.2">
      <c r="D9" s="7"/>
      <c r="E9" s="24"/>
    </row>
    <row r="10" spans="1:6" x14ac:dyDescent="0.2">
      <c r="A10" s="12" t="s">
        <v>123</v>
      </c>
      <c r="B10" s="13" t="s">
        <v>124</v>
      </c>
      <c r="D10" s="7"/>
      <c r="E10" s="24"/>
    </row>
    <row r="11" spans="1:6" x14ac:dyDescent="0.2">
      <c r="A11" s="2"/>
      <c r="B11" s="9"/>
      <c r="D11" s="2"/>
      <c r="E11" s="26"/>
    </row>
  </sheetData>
  <sheetProtection password="C18B" sheet="1" objects="1" scenarios="1" selectLockedCells="1"/>
  <phoneticPr fontId="1"/>
  <conditionalFormatting sqref="E2:E11">
    <cfRule type="expression" dxfId="30" priority="2">
      <formula>$D2="－"</formula>
    </cfRule>
    <cfRule type="expression" dxfId="29" priority="4">
      <formula>AND(NOT(ISBLANK($D2)),$D2&lt;&gt;"－",ISBLANK(E2))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4">
      <formula1>"総合無線通信士　２級,－"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2">
      <formula1>"普通運転免許,－"</formula1>
    </dataValidation>
    <dataValidation type="list" allowBlank="1" showInputMessage="1" showErrorMessage="1" sqref="D3">
      <formula1>"総合無線通信士　１級,－"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2" width="47.796875" style="11" bestFit="1" customWidth="1"/>
    <col min="3" max="14" width="40.796875" style="11" bestFit="1" customWidth="1"/>
    <col min="15" max="16384" width="8.69921875" style="11"/>
  </cols>
  <sheetData>
    <row r="1" spans="1:14" x14ac:dyDescent="0.2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 x14ac:dyDescent="0.2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 x14ac:dyDescent="0.2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 x14ac:dyDescent="0.2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 x14ac:dyDescent="0.2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 x14ac:dyDescent="0.2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 x14ac:dyDescent="0.2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 x14ac:dyDescent="0.2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 x14ac:dyDescent="0.2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 x14ac:dyDescent="0.2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 x14ac:dyDescent="0.2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 x14ac:dyDescent="0.2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3" width="47.796875" style="11" bestFit="1" customWidth="1"/>
    <col min="4" max="8" width="40.796875" style="11" bestFit="1" customWidth="1"/>
    <col min="9" max="16384" width="8.69921875" style="11"/>
  </cols>
  <sheetData>
    <row r="1" spans="1:8" x14ac:dyDescent="0.2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 x14ac:dyDescent="0.2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 x14ac:dyDescent="0.2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 x14ac:dyDescent="0.2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 x14ac:dyDescent="0.2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 x14ac:dyDescent="0.2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 x14ac:dyDescent="0.2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 x14ac:dyDescent="0.2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 x14ac:dyDescent="0.2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 x14ac:dyDescent="0.2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 x14ac:dyDescent="0.2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M11" sqref="M11"/>
    </sheetView>
  </sheetViews>
  <sheetFormatPr defaultRowHeight="14.4" x14ac:dyDescent="0.2"/>
  <cols>
    <col min="11" max="11" width="10.5" bestFit="1" customWidth="1"/>
    <col min="13" max="13" width="24.69921875" customWidth="1"/>
  </cols>
  <sheetData>
    <row r="1" spans="1:14" x14ac:dyDescent="0.2">
      <c r="A1" t="s">
        <v>133</v>
      </c>
      <c r="F1" t="s">
        <v>138</v>
      </c>
      <c r="G1">
        <v>3</v>
      </c>
      <c r="H1" t="s">
        <v>255</v>
      </c>
      <c r="I1">
        <v>1</v>
      </c>
      <c r="K1" s="27">
        <v>45747</v>
      </c>
      <c r="M1" t="s">
        <v>276</v>
      </c>
      <c r="N1">
        <v>1</v>
      </c>
    </row>
    <row r="2" spans="1:14" x14ac:dyDescent="0.2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277</v>
      </c>
      <c r="N2">
        <v>0</v>
      </c>
    </row>
    <row r="3" spans="1:14" x14ac:dyDescent="0.2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</row>
    <row r="4" spans="1:14" x14ac:dyDescent="0.2">
      <c r="F4" t="s">
        <v>141</v>
      </c>
      <c r="G4">
        <v>1</v>
      </c>
      <c r="H4" t="s">
        <v>258</v>
      </c>
      <c r="I4">
        <v>0</v>
      </c>
      <c r="M4" t="s">
        <v>268</v>
      </c>
      <c r="N4">
        <v>0</v>
      </c>
    </row>
    <row r="5" spans="1:14" x14ac:dyDescent="0.2">
      <c r="F5" t="s">
        <v>142</v>
      </c>
      <c r="G5">
        <v>1</v>
      </c>
      <c r="H5" t="s">
        <v>251</v>
      </c>
      <c r="I5">
        <v>0</v>
      </c>
    </row>
    <row r="6" spans="1:14" x14ac:dyDescent="0.2">
      <c r="F6" t="s">
        <v>143</v>
      </c>
      <c r="G6">
        <v>2</v>
      </c>
      <c r="H6" t="s">
        <v>154</v>
      </c>
      <c r="I6">
        <v>1</v>
      </c>
    </row>
    <row r="7" spans="1:14" x14ac:dyDescent="0.2">
      <c r="F7" t="s">
        <v>144</v>
      </c>
      <c r="G7">
        <v>3</v>
      </c>
      <c r="H7" t="s">
        <v>252</v>
      </c>
      <c r="I7">
        <v>0</v>
      </c>
    </row>
    <row r="8" spans="1:14" x14ac:dyDescent="0.2">
      <c r="F8" t="s">
        <v>145</v>
      </c>
      <c r="G8">
        <v>4</v>
      </c>
    </row>
    <row r="9" spans="1:14" x14ac:dyDescent="0.2">
      <c r="F9" t="s">
        <v>146</v>
      </c>
      <c r="G9">
        <v>1</v>
      </c>
    </row>
    <row r="10" spans="1:14" x14ac:dyDescent="0.2">
      <c r="F10" t="s">
        <v>147</v>
      </c>
      <c r="G10">
        <v>6</v>
      </c>
    </row>
    <row r="11" spans="1:14" x14ac:dyDescent="0.2">
      <c r="F11" t="s">
        <v>148</v>
      </c>
      <c r="G11">
        <v>3</v>
      </c>
    </row>
    <row r="12" spans="1:14" x14ac:dyDescent="0.2">
      <c r="F12" t="s">
        <v>149</v>
      </c>
      <c r="G12">
        <v>2</v>
      </c>
    </row>
    <row r="13" spans="1:14" x14ac:dyDescent="0.2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 x14ac:dyDescent="0.2"/>
  <cols>
    <col min="1" max="1" width="20.5" style="5" bestFit="1" customWidth="1"/>
    <col min="2" max="2" width="47.09765625" style="5" bestFit="1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8.69921875" style="5"/>
    <col min="8" max="8" width="9.5" style="5" bestFit="1" customWidth="1"/>
    <col min="9" max="16384" width="8.69921875" style="5"/>
  </cols>
  <sheetData>
    <row r="1" spans="1:5" x14ac:dyDescent="0.2">
      <c r="A1" s="12" t="s">
        <v>253</v>
      </c>
      <c r="B1" s="13" t="s">
        <v>287</v>
      </c>
      <c r="D1" s="12" t="s">
        <v>155</v>
      </c>
      <c r="E1" s="13" t="s">
        <v>156</v>
      </c>
    </row>
    <row r="2" spans="1:5" x14ac:dyDescent="0.2">
      <c r="A2" s="28"/>
      <c r="B2" s="14" t="s">
        <v>285</v>
      </c>
      <c r="D2" s="52" t="s">
        <v>286</v>
      </c>
      <c r="E2" s="15"/>
    </row>
    <row r="3" spans="1:5" x14ac:dyDescent="0.2">
      <c r="D3" s="52" t="s">
        <v>286</v>
      </c>
      <c r="E3" s="15"/>
    </row>
    <row r="4" spans="1:5" x14ac:dyDescent="0.2">
      <c r="A4" s="12" t="s">
        <v>119</v>
      </c>
      <c r="B4" s="13" t="s">
        <v>120</v>
      </c>
      <c r="D4" s="52" t="s">
        <v>283</v>
      </c>
      <c r="E4" s="15">
        <v>43922</v>
      </c>
    </row>
    <row r="5" spans="1:5" x14ac:dyDescent="0.2">
      <c r="A5" s="17" t="s">
        <v>212</v>
      </c>
      <c r="B5" s="14" t="s">
        <v>213</v>
      </c>
      <c r="D5" s="53"/>
      <c r="E5" s="16"/>
    </row>
    <row r="6" spans="1:5" x14ac:dyDescent="0.2">
      <c r="D6" s="53"/>
      <c r="E6" s="16"/>
    </row>
    <row r="7" spans="1:5" x14ac:dyDescent="0.2">
      <c r="A7" s="12" t="s">
        <v>121</v>
      </c>
      <c r="B7" s="13" t="s">
        <v>122</v>
      </c>
      <c r="D7" s="53"/>
      <c r="E7" s="16"/>
    </row>
    <row r="8" spans="1:5" x14ac:dyDescent="0.2">
      <c r="A8" s="17" t="s">
        <v>214</v>
      </c>
      <c r="B8" s="14" t="s">
        <v>215</v>
      </c>
      <c r="D8" s="53"/>
      <c r="E8" s="16"/>
    </row>
    <row r="9" spans="1:5" x14ac:dyDescent="0.2">
      <c r="D9" s="53"/>
      <c r="E9" s="16"/>
    </row>
    <row r="10" spans="1:5" x14ac:dyDescent="0.2">
      <c r="A10" s="12" t="s">
        <v>123</v>
      </c>
      <c r="B10" s="13" t="s">
        <v>124</v>
      </c>
      <c r="D10" s="53"/>
      <c r="E10" s="16"/>
    </row>
    <row r="11" spans="1:5" x14ac:dyDescent="0.2">
      <c r="A11" s="17" t="s">
        <v>134</v>
      </c>
      <c r="B11" s="18">
        <v>30590</v>
      </c>
      <c r="D11" s="54"/>
      <c r="E11" s="19"/>
    </row>
  </sheetData>
  <sheetProtection password="C18B" sheet="1" objects="1" scenarios="1" selectLockedCells="1"/>
  <phoneticPr fontId="1"/>
  <conditionalFormatting sqref="E2">
    <cfRule type="expression" dxfId="28" priority="1">
      <formula>AND($D2&lt;&gt;"－",ISBLANK(E2))</formula>
    </cfRule>
  </conditionalFormatting>
  <dataValidations count="3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296875" style="5" bestFit="1" customWidth="1"/>
    <col min="2" max="5" width="35.69921875" style="5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 x14ac:dyDescent="0.2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 x14ac:dyDescent="0.2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 x14ac:dyDescent="0.2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 x14ac:dyDescent="0.2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 x14ac:dyDescent="0.2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 x14ac:dyDescent="0.2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 x14ac:dyDescent="0.2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 x14ac:dyDescent="0.2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 x14ac:dyDescent="0.2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 x14ac:dyDescent="0.2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 x14ac:dyDescent="0.2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 x14ac:dyDescent="0.2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 x14ac:dyDescent="0.2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 x14ac:dyDescent="0.2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 x14ac:dyDescent="0.2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 x14ac:dyDescent="0.2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 x14ac:dyDescent="0.2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 x14ac:dyDescent="0.2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 x14ac:dyDescent="0.2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 x14ac:dyDescent="0.2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 x14ac:dyDescent="0.2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 x14ac:dyDescent="0.2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 x14ac:dyDescent="0.2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 x14ac:dyDescent="0.2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 x14ac:dyDescent="0.2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 x14ac:dyDescent="0.2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 x14ac:dyDescent="0.2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 x14ac:dyDescent="0.2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 x14ac:dyDescent="0.2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 x14ac:dyDescent="0.2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 x14ac:dyDescent="0.2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 x14ac:dyDescent="0.2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 x14ac:dyDescent="0.2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 x14ac:dyDescent="0.2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 x14ac:dyDescent="0.2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 x14ac:dyDescent="0.2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 x14ac:dyDescent="0.2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 x14ac:dyDescent="0.2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 x14ac:dyDescent="0.2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 x14ac:dyDescent="0.2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 x14ac:dyDescent="0.2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 x14ac:dyDescent="0.2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 x14ac:dyDescent="0.2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 x14ac:dyDescent="0.2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 x14ac:dyDescent="0.2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 x14ac:dyDescent="0.2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 x14ac:dyDescent="0.2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 x14ac:dyDescent="0.2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 x14ac:dyDescent="0.2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 x14ac:dyDescent="0.2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 x14ac:dyDescent="0.2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 x14ac:dyDescent="0.2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 x14ac:dyDescent="0.2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 x14ac:dyDescent="0.2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 x14ac:dyDescent="0.2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 x14ac:dyDescent="0.2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 x14ac:dyDescent="0.2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 x14ac:dyDescent="0.2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 x14ac:dyDescent="0.2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 x14ac:dyDescent="0.2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 x14ac:dyDescent="0.2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 x14ac:dyDescent="0.2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 x14ac:dyDescent="0.2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 x14ac:dyDescent="0.2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 x14ac:dyDescent="0.2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 x14ac:dyDescent="0.2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 x14ac:dyDescent="0.2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 x14ac:dyDescent="0.2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 x14ac:dyDescent="0.2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 x14ac:dyDescent="0.2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 x14ac:dyDescent="0.2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 x14ac:dyDescent="0.2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 x14ac:dyDescent="0.2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 x14ac:dyDescent="0.2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 x14ac:dyDescent="0.2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 x14ac:dyDescent="0.2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 x14ac:dyDescent="0.2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 x14ac:dyDescent="0.2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 x14ac:dyDescent="0.2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 x14ac:dyDescent="0.2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 x14ac:dyDescent="0.2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 x14ac:dyDescent="0.2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 x14ac:dyDescent="0.2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 x14ac:dyDescent="0.2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 x14ac:dyDescent="0.2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 x14ac:dyDescent="0.2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 x14ac:dyDescent="0.2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 x14ac:dyDescent="0.2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 x14ac:dyDescent="0.2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 x14ac:dyDescent="0.2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 x14ac:dyDescent="0.2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 x14ac:dyDescent="0.2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 x14ac:dyDescent="0.2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 x14ac:dyDescent="0.2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 x14ac:dyDescent="0.2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 x14ac:dyDescent="0.2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 x14ac:dyDescent="0.2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 x14ac:dyDescent="0.2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 x14ac:dyDescent="0.2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 x14ac:dyDescent="0.2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 x14ac:dyDescent="0.2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7" priority="4">
      <formula>AND($A2&lt;&gt;"",ISBLANK(F2))</formula>
    </cfRule>
  </conditionalFormatting>
  <conditionalFormatting sqref="F3:G1048576">
    <cfRule type="expression" dxfId="26" priority="3">
      <formula>AND($A3&lt;&gt;"",VALUE($F3&amp;$G3)&lt;VALUE($H2&amp;$I2))</formula>
    </cfRule>
  </conditionalFormatting>
  <conditionalFormatting sqref="H2:I1048576">
    <cfRule type="expression" dxfId="25" priority="2">
      <formula>AND($A2&lt;&gt;"",VALUE($F2&amp;$G2)&gt;VALUE($H2&amp;$I2))</formula>
    </cfRule>
  </conditionalFormatting>
  <conditionalFormatting sqref="D2:I1048576">
    <cfRule type="expression" dxfId="24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296875" style="5" bestFit="1" customWidth="1"/>
    <col min="2" max="2" width="26.69921875" style="5" bestFit="1" customWidth="1"/>
    <col min="3" max="4" width="11.5" style="5" bestFit="1" customWidth="1"/>
    <col min="5" max="5" width="13.69921875" style="5" bestFit="1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 x14ac:dyDescent="0.2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 x14ac:dyDescent="0.2">
      <c r="A2" s="5">
        <f>IF(ISBLANK(B2),"",ROW()-1)</f>
        <v>1</v>
      </c>
      <c r="B2" s="20" t="s">
        <v>247</v>
      </c>
      <c r="C2" s="20" t="s">
        <v>138</v>
      </c>
      <c r="D2" s="20"/>
      <c r="E2" s="20"/>
      <c r="F2" s="21" t="s">
        <v>216</v>
      </c>
      <c r="G2" s="21" t="s">
        <v>218</v>
      </c>
      <c r="H2" s="21" t="s">
        <v>245</v>
      </c>
      <c r="I2" s="21" t="s">
        <v>249</v>
      </c>
      <c r="J2" s="20" t="s">
        <v>227</v>
      </c>
    </row>
    <row r="3" spans="1:10" x14ac:dyDescent="0.2">
      <c r="A3" s="5">
        <f t="shared" ref="A3:A66" si="0">IF(ISBLANK(B3),"",ROW()-1)</f>
        <v>2</v>
      </c>
      <c r="B3" s="20" t="s">
        <v>248</v>
      </c>
      <c r="C3" s="20" t="s">
        <v>138</v>
      </c>
      <c r="D3" s="20"/>
      <c r="E3" s="20"/>
      <c r="F3" s="21" t="s">
        <v>246</v>
      </c>
      <c r="G3" s="21" t="s">
        <v>250</v>
      </c>
      <c r="H3" s="21" t="s">
        <v>220</v>
      </c>
      <c r="I3" s="21" t="s">
        <v>222</v>
      </c>
      <c r="J3" s="20" t="s">
        <v>223</v>
      </c>
    </row>
    <row r="4" spans="1:10" x14ac:dyDescent="0.2">
      <c r="A4" s="5">
        <f t="shared" si="0"/>
        <v>3</v>
      </c>
      <c r="B4" s="20" t="s">
        <v>224</v>
      </c>
      <c r="C4" s="20" t="s">
        <v>140</v>
      </c>
      <c r="D4" s="20"/>
      <c r="E4" s="20" t="s">
        <v>225</v>
      </c>
      <c r="F4" s="21" t="s">
        <v>219</v>
      </c>
      <c r="G4" s="21" t="s">
        <v>217</v>
      </c>
      <c r="H4" s="21" t="s">
        <v>226</v>
      </c>
      <c r="I4" s="21" t="s">
        <v>221</v>
      </c>
      <c r="J4" s="20" t="s">
        <v>223</v>
      </c>
    </row>
    <row r="5" spans="1:10" x14ac:dyDescent="0.2">
      <c r="A5" s="5">
        <f t="shared" si="0"/>
        <v>4</v>
      </c>
      <c r="B5" s="20" t="s">
        <v>229</v>
      </c>
      <c r="C5" s="20" t="s">
        <v>145</v>
      </c>
      <c r="D5" s="20" t="s">
        <v>230</v>
      </c>
      <c r="E5" s="20" t="s">
        <v>231</v>
      </c>
      <c r="F5" s="21" t="s">
        <v>232</v>
      </c>
      <c r="G5" s="21" t="s">
        <v>217</v>
      </c>
      <c r="H5" s="21" t="s">
        <v>233</v>
      </c>
      <c r="I5" s="21" t="s">
        <v>221</v>
      </c>
      <c r="J5" s="20" t="s">
        <v>227</v>
      </c>
    </row>
    <row r="6" spans="1:10" x14ac:dyDescent="0.2">
      <c r="A6" s="5">
        <f t="shared" si="0"/>
        <v>5</v>
      </c>
      <c r="B6" s="20" t="s">
        <v>228</v>
      </c>
      <c r="C6" s="20" t="s">
        <v>145</v>
      </c>
      <c r="D6" s="20" t="s">
        <v>234</v>
      </c>
      <c r="E6" s="20" t="s">
        <v>235</v>
      </c>
      <c r="F6" s="21" t="s">
        <v>236</v>
      </c>
      <c r="G6" s="21" t="s">
        <v>217</v>
      </c>
      <c r="H6" s="21" t="s">
        <v>237</v>
      </c>
      <c r="I6" s="21" t="s">
        <v>221</v>
      </c>
      <c r="J6" s="20" t="s">
        <v>223</v>
      </c>
    </row>
    <row r="7" spans="1:10" x14ac:dyDescent="0.2">
      <c r="A7" s="5">
        <f t="shared" si="0"/>
        <v>6</v>
      </c>
      <c r="B7" s="20" t="s">
        <v>238</v>
      </c>
      <c r="C7" s="22" t="s">
        <v>239</v>
      </c>
      <c r="D7" s="22" t="s">
        <v>240</v>
      </c>
      <c r="E7" s="22" t="s">
        <v>241</v>
      </c>
      <c r="F7" s="21" t="s">
        <v>237</v>
      </c>
      <c r="G7" s="21" t="s">
        <v>217</v>
      </c>
      <c r="H7" s="21" t="s">
        <v>242</v>
      </c>
      <c r="I7" s="21" t="s">
        <v>221</v>
      </c>
      <c r="J7" s="22" t="s">
        <v>243</v>
      </c>
    </row>
    <row r="8" spans="1:10" x14ac:dyDescent="0.2">
      <c r="A8" s="5" t="str">
        <f t="shared" si="0"/>
        <v/>
      </c>
    </row>
    <row r="9" spans="1:10" x14ac:dyDescent="0.2">
      <c r="A9" s="5" t="str">
        <f t="shared" si="0"/>
        <v/>
      </c>
    </row>
    <row r="10" spans="1:10" x14ac:dyDescent="0.2">
      <c r="A10" s="5" t="str">
        <f t="shared" si="0"/>
        <v/>
      </c>
    </row>
    <row r="11" spans="1:10" x14ac:dyDescent="0.2">
      <c r="A11" s="5" t="str">
        <f t="shared" si="0"/>
        <v/>
      </c>
    </row>
    <row r="12" spans="1:10" x14ac:dyDescent="0.2">
      <c r="A12" s="5" t="str">
        <f t="shared" si="0"/>
        <v/>
      </c>
    </row>
    <row r="13" spans="1:10" x14ac:dyDescent="0.2">
      <c r="A13" s="5" t="str">
        <f t="shared" si="0"/>
        <v/>
      </c>
    </row>
    <row r="14" spans="1:10" x14ac:dyDescent="0.2">
      <c r="A14" s="5" t="str">
        <f t="shared" si="0"/>
        <v/>
      </c>
    </row>
    <row r="15" spans="1:10" x14ac:dyDescent="0.2">
      <c r="A15" s="5" t="str">
        <f t="shared" si="0"/>
        <v/>
      </c>
    </row>
    <row r="16" spans="1:10" x14ac:dyDescent="0.2">
      <c r="A16" s="5" t="str">
        <f t="shared" si="0"/>
        <v/>
      </c>
    </row>
    <row r="17" spans="1:1" x14ac:dyDescent="0.2">
      <c r="A17" s="5" t="str">
        <f t="shared" si="0"/>
        <v/>
      </c>
    </row>
    <row r="18" spans="1:1" x14ac:dyDescent="0.2">
      <c r="A18" s="5" t="str">
        <f t="shared" si="0"/>
        <v/>
      </c>
    </row>
    <row r="19" spans="1:1" x14ac:dyDescent="0.2">
      <c r="A19" s="5" t="str">
        <f t="shared" si="0"/>
        <v/>
      </c>
    </row>
    <row r="20" spans="1:1" x14ac:dyDescent="0.2">
      <c r="A20" s="5" t="str">
        <f t="shared" si="0"/>
        <v/>
      </c>
    </row>
    <row r="21" spans="1:1" x14ac:dyDescent="0.2">
      <c r="A21" s="5" t="str">
        <f t="shared" si="0"/>
        <v/>
      </c>
    </row>
    <row r="22" spans="1:1" x14ac:dyDescent="0.2">
      <c r="A22" s="5" t="str">
        <f t="shared" si="0"/>
        <v/>
      </c>
    </row>
    <row r="23" spans="1:1" x14ac:dyDescent="0.2">
      <c r="A23" s="5" t="str">
        <f t="shared" si="0"/>
        <v/>
      </c>
    </row>
    <row r="24" spans="1:1" x14ac:dyDescent="0.2">
      <c r="A24" s="5" t="str">
        <f t="shared" si="0"/>
        <v/>
      </c>
    </row>
    <row r="25" spans="1:1" x14ac:dyDescent="0.2">
      <c r="A25" s="5" t="str">
        <f t="shared" si="0"/>
        <v/>
      </c>
    </row>
    <row r="26" spans="1:1" x14ac:dyDescent="0.2">
      <c r="A26" s="5" t="str">
        <f t="shared" si="0"/>
        <v/>
      </c>
    </row>
    <row r="27" spans="1:1" x14ac:dyDescent="0.2">
      <c r="A27" s="5" t="str">
        <f t="shared" si="0"/>
        <v/>
      </c>
    </row>
    <row r="28" spans="1:1" x14ac:dyDescent="0.2">
      <c r="A28" s="5" t="str">
        <f t="shared" si="0"/>
        <v/>
      </c>
    </row>
    <row r="29" spans="1:1" x14ac:dyDescent="0.2">
      <c r="A29" s="5" t="str">
        <f t="shared" si="0"/>
        <v/>
      </c>
    </row>
    <row r="30" spans="1:1" x14ac:dyDescent="0.2">
      <c r="A30" s="5" t="str">
        <f t="shared" si="0"/>
        <v/>
      </c>
    </row>
    <row r="31" spans="1:1" x14ac:dyDescent="0.2">
      <c r="A31" s="5" t="str">
        <f t="shared" si="0"/>
        <v/>
      </c>
    </row>
    <row r="32" spans="1:1" x14ac:dyDescent="0.2">
      <c r="A32" s="5" t="str">
        <f t="shared" si="0"/>
        <v/>
      </c>
    </row>
    <row r="33" spans="1:1" x14ac:dyDescent="0.2">
      <c r="A33" s="5" t="str">
        <f t="shared" si="0"/>
        <v/>
      </c>
    </row>
    <row r="34" spans="1:1" x14ac:dyDescent="0.2">
      <c r="A34" s="5" t="str">
        <f t="shared" si="0"/>
        <v/>
      </c>
    </row>
    <row r="35" spans="1:1" x14ac:dyDescent="0.2">
      <c r="A35" s="5" t="str">
        <f t="shared" si="0"/>
        <v/>
      </c>
    </row>
    <row r="36" spans="1:1" x14ac:dyDescent="0.2">
      <c r="A36" s="5" t="str">
        <f t="shared" si="0"/>
        <v/>
      </c>
    </row>
    <row r="37" spans="1:1" x14ac:dyDescent="0.2">
      <c r="A37" s="5" t="str">
        <f t="shared" si="0"/>
        <v/>
      </c>
    </row>
    <row r="38" spans="1:1" x14ac:dyDescent="0.2">
      <c r="A38" s="5" t="str">
        <f t="shared" si="0"/>
        <v/>
      </c>
    </row>
    <row r="39" spans="1:1" x14ac:dyDescent="0.2">
      <c r="A39" s="5" t="str">
        <f t="shared" si="0"/>
        <v/>
      </c>
    </row>
    <row r="40" spans="1:1" x14ac:dyDescent="0.2">
      <c r="A40" s="5" t="str">
        <f t="shared" si="0"/>
        <v/>
      </c>
    </row>
    <row r="41" spans="1:1" x14ac:dyDescent="0.2">
      <c r="A41" s="5" t="str">
        <f t="shared" si="0"/>
        <v/>
      </c>
    </row>
    <row r="42" spans="1:1" x14ac:dyDescent="0.2">
      <c r="A42" s="5" t="str">
        <f t="shared" si="0"/>
        <v/>
      </c>
    </row>
    <row r="43" spans="1:1" x14ac:dyDescent="0.2">
      <c r="A43" s="5" t="str">
        <f t="shared" si="0"/>
        <v/>
      </c>
    </row>
    <row r="44" spans="1:1" x14ac:dyDescent="0.2">
      <c r="A44" s="5" t="str">
        <f t="shared" si="0"/>
        <v/>
      </c>
    </row>
    <row r="45" spans="1:1" x14ac:dyDescent="0.2">
      <c r="A45" s="5" t="str">
        <f t="shared" si="0"/>
        <v/>
      </c>
    </row>
    <row r="46" spans="1:1" x14ac:dyDescent="0.2">
      <c r="A46" s="5" t="str">
        <f t="shared" si="0"/>
        <v/>
      </c>
    </row>
    <row r="47" spans="1:1" x14ac:dyDescent="0.2">
      <c r="A47" s="5" t="str">
        <f t="shared" si="0"/>
        <v/>
      </c>
    </row>
    <row r="48" spans="1:1" x14ac:dyDescent="0.2">
      <c r="A48" s="5" t="str">
        <f t="shared" si="0"/>
        <v/>
      </c>
    </row>
    <row r="49" spans="1:1" x14ac:dyDescent="0.2">
      <c r="A49" s="5" t="str">
        <f t="shared" si="0"/>
        <v/>
      </c>
    </row>
    <row r="50" spans="1:1" x14ac:dyDescent="0.2">
      <c r="A50" s="5" t="str">
        <f t="shared" si="0"/>
        <v/>
      </c>
    </row>
    <row r="51" spans="1:1" x14ac:dyDescent="0.2">
      <c r="A51" s="5" t="str">
        <f t="shared" si="0"/>
        <v/>
      </c>
    </row>
    <row r="52" spans="1:1" x14ac:dyDescent="0.2">
      <c r="A52" s="5" t="str">
        <f t="shared" si="0"/>
        <v/>
      </c>
    </row>
    <row r="53" spans="1:1" x14ac:dyDescent="0.2">
      <c r="A53" s="5" t="str">
        <f t="shared" si="0"/>
        <v/>
      </c>
    </row>
    <row r="54" spans="1:1" x14ac:dyDescent="0.2">
      <c r="A54" s="5" t="str">
        <f t="shared" si="0"/>
        <v/>
      </c>
    </row>
    <row r="55" spans="1:1" x14ac:dyDescent="0.2">
      <c r="A55" s="5" t="str">
        <f t="shared" si="0"/>
        <v/>
      </c>
    </row>
    <row r="56" spans="1:1" x14ac:dyDescent="0.2">
      <c r="A56" s="5" t="str">
        <f t="shared" si="0"/>
        <v/>
      </c>
    </row>
    <row r="57" spans="1:1" x14ac:dyDescent="0.2">
      <c r="A57" s="5" t="str">
        <f t="shared" si="0"/>
        <v/>
      </c>
    </row>
    <row r="58" spans="1:1" x14ac:dyDescent="0.2">
      <c r="A58" s="5" t="str">
        <f t="shared" si="0"/>
        <v/>
      </c>
    </row>
    <row r="59" spans="1:1" x14ac:dyDescent="0.2">
      <c r="A59" s="5" t="str">
        <f t="shared" si="0"/>
        <v/>
      </c>
    </row>
    <row r="60" spans="1:1" x14ac:dyDescent="0.2">
      <c r="A60" s="5" t="str">
        <f t="shared" si="0"/>
        <v/>
      </c>
    </row>
    <row r="61" spans="1:1" x14ac:dyDescent="0.2">
      <c r="A61" s="5" t="str">
        <f t="shared" si="0"/>
        <v/>
      </c>
    </row>
    <row r="62" spans="1:1" x14ac:dyDescent="0.2">
      <c r="A62" s="5" t="str">
        <f t="shared" si="0"/>
        <v/>
      </c>
    </row>
    <row r="63" spans="1:1" x14ac:dyDescent="0.2">
      <c r="A63" s="5" t="str">
        <f t="shared" si="0"/>
        <v/>
      </c>
    </row>
    <row r="64" spans="1:1" x14ac:dyDescent="0.2">
      <c r="A64" s="5" t="str">
        <f t="shared" si="0"/>
        <v/>
      </c>
    </row>
    <row r="65" spans="1:1" x14ac:dyDescent="0.2">
      <c r="A65" s="5" t="str">
        <f t="shared" si="0"/>
        <v/>
      </c>
    </row>
    <row r="66" spans="1:1" x14ac:dyDescent="0.2">
      <c r="A66" s="5" t="str">
        <f t="shared" si="0"/>
        <v/>
      </c>
    </row>
    <row r="67" spans="1:1" x14ac:dyDescent="0.2">
      <c r="A67" s="5" t="str">
        <f t="shared" ref="A67:A101" si="1">IF(ISBLANK(B67),"",ROW()-1)</f>
        <v/>
      </c>
    </row>
    <row r="68" spans="1:1" x14ac:dyDescent="0.2">
      <c r="A68" s="5" t="str">
        <f t="shared" si="1"/>
        <v/>
      </c>
    </row>
    <row r="69" spans="1:1" x14ac:dyDescent="0.2">
      <c r="A69" s="5" t="str">
        <f t="shared" si="1"/>
        <v/>
      </c>
    </row>
    <row r="70" spans="1:1" x14ac:dyDescent="0.2">
      <c r="A70" s="5" t="str">
        <f t="shared" si="1"/>
        <v/>
      </c>
    </row>
    <row r="71" spans="1:1" x14ac:dyDescent="0.2">
      <c r="A71" s="5" t="str">
        <f t="shared" si="1"/>
        <v/>
      </c>
    </row>
    <row r="72" spans="1:1" x14ac:dyDescent="0.2">
      <c r="A72" s="5" t="str">
        <f t="shared" si="1"/>
        <v/>
      </c>
    </row>
    <row r="73" spans="1:1" x14ac:dyDescent="0.2">
      <c r="A73" s="5" t="str">
        <f t="shared" si="1"/>
        <v/>
      </c>
    </row>
    <row r="74" spans="1:1" x14ac:dyDescent="0.2">
      <c r="A74" s="5" t="str">
        <f t="shared" si="1"/>
        <v/>
      </c>
    </row>
    <row r="75" spans="1:1" x14ac:dyDescent="0.2">
      <c r="A75" s="5" t="str">
        <f t="shared" si="1"/>
        <v/>
      </c>
    </row>
    <row r="76" spans="1:1" x14ac:dyDescent="0.2">
      <c r="A76" s="5" t="str">
        <f t="shared" si="1"/>
        <v/>
      </c>
    </row>
    <row r="77" spans="1:1" x14ac:dyDescent="0.2">
      <c r="A77" s="5" t="str">
        <f t="shared" si="1"/>
        <v/>
      </c>
    </row>
    <row r="78" spans="1:1" x14ac:dyDescent="0.2">
      <c r="A78" s="5" t="str">
        <f t="shared" si="1"/>
        <v/>
      </c>
    </row>
    <row r="79" spans="1:1" x14ac:dyDescent="0.2">
      <c r="A79" s="5" t="str">
        <f t="shared" si="1"/>
        <v/>
      </c>
    </row>
    <row r="80" spans="1:1" x14ac:dyDescent="0.2">
      <c r="A80" s="5" t="str">
        <f t="shared" si="1"/>
        <v/>
      </c>
    </row>
    <row r="81" spans="1:1" x14ac:dyDescent="0.2">
      <c r="A81" s="5" t="str">
        <f t="shared" si="1"/>
        <v/>
      </c>
    </row>
    <row r="82" spans="1:1" x14ac:dyDescent="0.2">
      <c r="A82" s="5" t="str">
        <f t="shared" si="1"/>
        <v/>
      </c>
    </row>
    <row r="83" spans="1:1" x14ac:dyDescent="0.2">
      <c r="A83" s="5" t="str">
        <f t="shared" si="1"/>
        <v/>
      </c>
    </row>
    <row r="84" spans="1:1" x14ac:dyDescent="0.2">
      <c r="A84" s="5" t="str">
        <f t="shared" si="1"/>
        <v/>
      </c>
    </row>
    <row r="85" spans="1:1" x14ac:dyDescent="0.2">
      <c r="A85" s="5" t="str">
        <f t="shared" si="1"/>
        <v/>
      </c>
    </row>
    <row r="86" spans="1:1" x14ac:dyDescent="0.2">
      <c r="A86" s="5" t="str">
        <f t="shared" si="1"/>
        <v/>
      </c>
    </row>
    <row r="87" spans="1:1" x14ac:dyDescent="0.2">
      <c r="A87" s="5" t="str">
        <f t="shared" si="1"/>
        <v/>
      </c>
    </row>
    <row r="88" spans="1:1" x14ac:dyDescent="0.2">
      <c r="A88" s="5" t="str">
        <f t="shared" si="1"/>
        <v/>
      </c>
    </row>
    <row r="89" spans="1:1" x14ac:dyDescent="0.2">
      <c r="A89" s="5" t="str">
        <f t="shared" si="1"/>
        <v/>
      </c>
    </row>
    <row r="90" spans="1:1" x14ac:dyDescent="0.2">
      <c r="A90" s="5" t="str">
        <f t="shared" si="1"/>
        <v/>
      </c>
    </row>
    <row r="91" spans="1:1" x14ac:dyDescent="0.2">
      <c r="A91" s="5" t="str">
        <f t="shared" si="1"/>
        <v/>
      </c>
    </row>
    <row r="92" spans="1:1" x14ac:dyDescent="0.2">
      <c r="A92" s="5" t="str">
        <f t="shared" si="1"/>
        <v/>
      </c>
    </row>
    <row r="93" spans="1:1" x14ac:dyDescent="0.2">
      <c r="A93" s="5" t="str">
        <f t="shared" si="1"/>
        <v/>
      </c>
    </row>
    <row r="94" spans="1:1" x14ac:dyDescent="0.2">
      <c r="A94" s="5" t="str">
        <f t="shared" si="1"/>
        <v/>
      </c>
    </row>
    <row r="95" spans="1:1" x14ac:dyDescent="0.2">
      <c r="A95" s="5" t="str">
        <f t="shared" si="1"/>
        <v/>
      </c>
    </row>
    <row r="96" spans="1:1" x14ac:dyDescent="0.2">
      <c r="A96" s="5" t="str">
        <f t="shared" si="1"/>
        <v/>
      </c>
    </row>
    <row r="97" spans="1:1" x14ac:dyDescent="0.2">
      <c r="A97" s="5" t="str">
        <f t="shared" si="1"/>
        <v/>
      </c>
    </row>
    <row r="98" spans="1:1" x14ac:dyDescent="0.2">
      <c r="A98" s="5" t="str">
        <f t="shared" si="1"/>
        <v/>
      </c>
    </row>
    <row r="99" spans="1:1" x14ac:dyDescent="0.2">
      <c r="A99" s="5" t="str">
        <f t="shared" si="1"/>
        <v/>
      </c>
    </row>
    <row r="100" spans="1:1" x14ac:dyDescent="0.2">
      <c r="A100" s="5" t="str">
        <f t="shared" si="1"/>
        <v/>
      </c>
    </row>
    <row r="101" spans="1:1" x14ac:dyDescent="0.2">
      <c r="A101" s="5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23" priority="4">
      <formula>AND($A2&lt;&gt;"",ISBLANK(F2))</formula>
    </cfRule>
  </conditionalFormatting>
  <conditionalFormatting sqref="F3:G1048576">
    <cfRule type="expression" dxfId="22" priority="3">
      <formula>AND($A3&lt;&gt;"",VALUE($F3&amp;$G3)&lt;VALUE($H2&amp;$I2))</formula>
    </cfRule>
  </conditionalFormatting>
  <conditionalFormatting sqref="H2:I1048576">
    <cfRule type="expression" dxfId="21" priority="2">
      <formula>AND($A2&lt;&gt;"",VALUE($F2&amp;$G2)&gt;VALUE($H2&amp;$I2))</formula>
    </cfRule>
  </conditionalFormatting>
  <conditionalFormatting sqref="D2:I1048576">
    <cfRule type="expression" dxfId="20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4" outlineLevelCol="1" x14ac:dyDescent="0.2"/>
  <cols>
    <col min="1" max="1" width="4.296875" style="5" bestFit="1" customWidth="1"/>
    <col min="2" max="3" width="35.69921875" style="5" customWidth="1"/>
    <col min="4" max="4" width="9.5" style="5" bestFit="1" customWidth="1"/>
    <col min="5" max="5" width="15.796875" style="32" customWidth="1"/>
    <col min="6" max="6" width="15.796875" style="32" hidden="1" customWidth="1" outlineLevel="1"/>
    <col min="7" max="7" width="50.59765625" style="5" customWidth="1" collapsed="1"/>
    <col min="8" max="8" width="10.5" style="32" bestFit="1" customWidth="1"/>
    <col min="9" max="9" width="10.5" style="32" customWidth="1"/>
    <col min="10" max="10" width="22.19921875" style="32" customWidth="1"/>
    <col min="11" max="11" width="18.296875" style="6" hidden="1" customWidth="1" outlineLevel="1"/>
    <col min="12" max="12" width="0" style="5" hidden="1" customWidth="1" outlineLevel="1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 x14ac:dyDescent="0.2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5" t="s">
        <v>270</v>
      </c>
      <c r="H1" s="32" t="s">
        <v>256</v>
      </c>
      <c r="I1" s="32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272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 x14ac:dyDescent="0.2">
      <c r="A2" s="5" t="str">
        <f>IF(ISBLANK(B2),"",ROW()-1)</f>
        <v/>
      </c>
      <c r="B2" s="3"/>
      <c r="C2" s="3"/>
      <c r="D2" s="3"/>
      <c r="E2" s="32" t="s">
        <v>267</v>
      </c>
      <c r="F2" s="29"/>
      <c r="G2" s="29"/>
      <c r="H2" s="46"/>
      <c r="I2" s="46"/>
      <c r="J2" s="29"/>
      <c r="K2" s="47" t="s">
        <v>281</v>
      </c>
      <c r="L2" s="37"/>
      <c r="M2" s="38" t="e">
        <f>EOMONTH(H2-1,0)+1</f>
        <v>#NUM!</v>
      </c>
      <c r="N2" s="38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 x14ac:dyDescent="0.2">
      <c r="A3" s="5" t="str">
        <f t="shared" ref="A3:A66" si="0">IF(ISBLANK(B3),"",ROW()-1)</f>
        <v/>
      </c>
      <c r="B3" s="3"/>
      <c r="C3" s="3"/>
      <c r="D3" s="3"/>
      <c r="E3" s="29"/>
      <c r="F3" s="29"/>
      <c r="G3" s="3"/>
      <c r="H3" s="46"/>
      <c r="I3" s="46"/>
      <c r="J3" s="29"/>
      <c r="K3" s="48">
        <f>Z1</f>
        <v>0</v>
      </c>
      <c r="L3" s="37">
        <v>120</v>
      </c>
      <c r="M3" s="38" t="e">
        <f t="shared" ref="M3:M66" si="1">EOMONTH(H3-1,0)+1</f>
        <v>#NUM!</v>
      </c>
      <c r="N3" s="38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 x14ac:dyDescent="0.2">
      <c r="A4" s="5" t="str">
        <f t="shared" si="0"/>
        <v/>
      </c>
      <c r="B4" s="3"/>
      <c r="C4" s="3"/>
      <c r="D4" s="3"/>
      <c r="E4" s="29"/>
      <c r="F4" s="29"/>
      <c r="G4" s="3"/>
      <c r="H4" s="46"/>
      <c r="I4" s="46"/>
      <c r="J4" s="29"/>
      <c r="K4" s="49"/>
      <c r="L4" s="37"/>
      <c r="M4" s="38" t="e">
        <f t="shared" si="1"/>
        <v>#NUM!</v>
      </c>
      <c r="N4" s="38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 x14ac:dyDescent="0.2">
      <c r="A5" s="5" t="str">
        <f t="shared" si="0"/>
        <v/>
      </c>
      <c r="B5" s="3"/>
      <c r="C5" s="3"/>
      <c r="D5" s="3"/>
      <c r="E5" s="29"/>
      <c r="F5" s="29"/>
      <c r="G5" s="3"/>
      <c r="H5" s="46"/>
      <c r="I5" s="46"/>
      <c r="J5" s="29"/>
      <c r="K5" s="5"/>
      <c r="L5" s="37"/>
      <c r="M5" s="38" t="e">
        <f t="shared" si="1"/>
        <v>#NUM!</v>
      </c>
      <c r="N5" s="38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 x14ac:dyDescent="0.2">
      <c r="A6" s="5" t="str">
        <f t="shared" si="0"/>
        <v/>
      </c>
      <c r="B6" s="3"/>
      <c r="C6" s="3"/>
      <c r="D6" s="3"/>
      <c r="E6" s="29"/>
      <c r="F6" s="29"/>
      <c r="G6" s="3"/>
      <c r="H6" s="46"/>
      <c r="I6" s="46"/>
      <c r="J6" s="29"/>
      <c r="K6" s="5"/>
      <c r="L6" s="37"/>
      <c r="M6" s="38" t="e">
        <f t="shared" si="1"/>
        <v>#NUM!</v>
      </c>
      <c r="N6" s="38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 x14ac:dyDescent="0.2">
      <c r="A7" s="5" t="str">
        <f t="shared" si="0"/>
        <v/>
      </c>
      <c r="B7" s="3"/>
      <c r="C7" s="3"/>
      <c r="D7" s="3"/>
      <c r="E7" s="29"/>
      <c r="F7" s="29"/>
      <c r="G7" s="3"/>
      <c r="H7" s="46"/>
      <c r="I7" s="46"/>
      <c r="J7" s="29"/>
      <c r="L7" s="37"/>
      <c r="M7" s="38" t="e">
        <f t="shared" si="1"/>
        <v>#NUM!</v>
      </c>
      <c r="N7" s="38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 x14ac:dyDescent="0.2">
      <c r="A8" s="5" t="str">
        <f t="shared" si="0"/>
        <v/>
      </c>
      <c r="B8" s="3"/>
      <c r="C8" s="3"/>
      <c r="D8" s="3"/>
      <c r="E8" s="29"/>
      <c r="F8" s="29"/>
      <c r="G8" s="3"/>
      <c r="H8" s="46"/>
      <c r="I8" s="46"/>
      <c r="J8" s="29"/>
      <c r="L8" s="37"/>
      <c r="M8" s="38" t="e">
        <f t="shared" si="1"/>
        <v>#NUM!</v>
      </c>
      <c r="N8" s="38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 x14ac:dyDescent="0.2">
      <c r="A9" s="5" t="str">
        <f t="shared" si="0"/>
        <v/>
      </c>
      <c r="B9" s="3"/>
      <c r="C9" s="3"/>
      <c r="D9" s="3"/>
      <c r="E9" s="29"/>
      <c r="F9" s="29"/>
      <c r="G9" s="3"/>
      <c r="H9" s="46"/>
      <c r="I9" s="46"/>
      <c r="J9" s="29"/>
      <c r="L9" s="37"/>
      <c r="M9" s="38" t="e">
        <f t="shared" si="1"/>
        <v>#NUM!</v>
      </c>
      <c r="N9" s="38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 x14ac:dyDescent="0.2">
      <c r="A10" s="5" t="str">
        <f t="shared" si="0"/>
        <v/>
      </c>
      <c r="B10" s="3"/>
      <c r="C10" s="3"/>
      <c r="D10" s="3"/>
      <c r="E10" s="29"/>
      <c r="F10" s="29"/>
      <c r="G10" s="3"/>
      <c r="H10" s="46"/>
      <c r="I10" s="46"/>
      <c r="J10" s="29"/>
      <c r="L10" s="37"/>
      <c r="M10" s="38" t="e">
        <f t="shared" si="1"/>
        <v>#NUM!</v>
      </c>
      <c r="N10" s="38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 x14ac:dyDescent="0.2">
      <c r="A11" s="5" t="str">
        <f t="shared" si="0"/>
        <v/>
      </c>
      <c r="B11" s="3"/>
      <c r="C11" s="3"/>
      <c r="D11" s="3"/>
      <c r="E11" s="29"/>
      <c r="F11" s="29"/>
      <c r="G11" s="3"/>
      <c r="H11" s="46"/>
      <c r="I11" s="46"/>
      <c r="J11" s="29"/>
      <c r="L11" s="37"/>
      <c r="M11" s="38" t="e">
        <f t="shared" si="1"/>
        <v>#NUM!</v>
      </c>
      <c r="N11" s="38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 x14ac:dyDescent="0.2">
      <c r="A12" s="5" t="str">
        <f t="shared" si="0"/>
        <v/>
      </c>
      <c r="B12" s="3"/>
      <c r="C12" s="3"/>
      <c r="D12" s="3"/>
      <c r="E12" s="29"/>
      <c r="F12" s="29"/>
      <c r="G12" s="3"/>
      <c r="H12" s="46"/>
      <c r="I12" s="46"/>
      <c r="J12" s="29"/>
      <c r="L12" s="37"/>
      <c r="M12" s="38" t="e">
        <f t="shared" si="1"/>
        <v>#NUM!</v>
      </c>
      <c r="N12" s="38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 x14ac:dyDescent="0.2">
      <c r="A13" s="5" t="str">
        <f t="shared" si="0"/>
        <v/>
      </c>
      <c r="B13" s="3"/>
      <c r="C13" s="3"/>
      <c r="D13" s="3"/>
      <c r="E13" s="29"/>
      <c r="F13" s="29"/>
      <c r="G13" s="3"/>
      <c r="H13" s="46"/>
      <c r="I13" s="46"/>
      <c r="J13" s="29"/>
      <c r="L13" s="37"/>
      <c r="M13" s="38" t="e">
        <f t="shared" si="1"/>
        <v>#NUM!</v>
      </c>
      <c r="N13" s="38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 x14ac:dyDescent="0.2">
      <c r="A14" s="5" t="str">
        <f t="shared" si="0"/>
        <v/>
      </c>
      <c r="B14" s="3"/>
      <c r="C14" s="3"/>
      <c r="D14" s="3"/>
      <c r="E14" s="29"/>
      <c r="F14" s="29"/>
      <c r="G14" s="3"/>
      <c r="H14" s="46"/>
      <c r="I14" s="46"/>
      <c r="J14" s="29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 x14ac:dyDescent="0.2">
      <c r="A15" s="5" t="str">
        <f t="shared" si="0"/>
        <v/>
      </c>
      <c r="B15" s="3"/>
      <c r="C15" s="3"/>
      <c r="D15" s="3"/>
      <c r="E15" s="29"/>
      <c r="F15" s="29"/>
      <c r="G15" s="3"/>
      <c r="H15" s="46"/>
      <c r="I15" s="46"/>
      <c r="J15" s="29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 x14ac:dyDescent="0.2">
      <c r="A16" s="5" t="str">
        <f t="shared" si="0"/>
        <v/>
      </c>
      <c r="B16" s="3"/>
      <c r="C16" s="3"/>
      <c r="D16" s="3"/>
      <c r="E16" s="29"/>
      <c r="F16" s="29"/>
      <c r="G16" s="3"/>
      <c r="H16" s="46"/>
      <c r="I16" s="46"/>
      <c r="J16" s="29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 x14ac:dyDescent="0.2">
      <c r="A17" s="5" t="str">
        <f t="shared" si="0"/>
        <v/>
      </c>
      <c r="B17" s="3"/>
      <c r="C17" s="3"/>
      <c r="D17" s="3"/>
      <c r="E17" s="29"/>
      <c r="F17" s="29"/>
      <c r="G17" s="3"/>
      <c r="H17" s="46"/>
      <c r="I17" s="46"/>
      <c r="J17" s="29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 x14ac:dyDescent="0.2">
      <c r="A18" s="5" t="str">
        <f t="shared" si="0"/>
        <v/>
      </c>
      <c r="B18" s="3"/>
      <c r="C18" s="3"/>
      <c r="D18" s="3"/>
      <c r="E18" s="29"/>
      <c r="F18" s="29"/>
      <c r="G18" s="3"/>
      <c r="H18" s="46"/>
      <c r="I18" s="46"/>
      <c r="J18" s="29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 x14ac:dyDescent="0.2">
      <c r="A19" s="5" t="str">
        <f t="shared" si="0"/>
        <v/>
      </c>
      <c r="B19" s="3"/>
      <c r="C19" s="3"/>
      <c r="D19" s="3"/>
      <c r="E19" s="29"/>
      <c r="F19" s="29"/>
      <c r="G19" s="3"/>
      <c r="H19" s="46"/>
      <c r="I19" s="46"/>
      <c r="J19" s="29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 x14ac:dyDescent="0.2">
      <c r="A20" s="5" t="str">
        <f t="shared" si="0"/>
        <v/>
      </c>
      <c r="B20" s="3"/>
      <c r="C20" s="3"/>
      <c r="D20" s="3"/>
      <c r="E20" s="29"/>
      <c r="F20" s="29"/>
      <c r="G20" s="3"/>
      <c r="H20" s="46"/>
      <c r="I20" s="46"/>
      <c r="J20" s="29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 x14ac:dyDescent="0.2">
      <c r="A21" s="5" t="str">
        <f t="shared" si="0"/>
        <v/>
      </c>
      <c r="B21" s="3"/>
      <c r="C21" s="3"/>
      <c r="D21" s="3"/>
      <c r="E21" s="29"/>
      <c r="F21" s="29"/>
      <c r="G21" s="3"/>
      <c r="H21" s="46"/>
      <c r="I21" s="46"/>
      <c r="J21" s="29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 x14ac:dyDescent="0.2">
      <c r="A22" s="5" t="str">
        <f t="shared" si="0"/>
        <v/>
      </c>
      <c r="B22" s="3"/>
      <c r="C22" s="3"/>
      <c r="D22" s="3"/>
      <c r="E22" s="29"/>
      <c r="F22" s="29"/>
      <c r="G22" s="3"/>
      <c r="H22" s="46"/>
      <c r="I22" s="46"/>
      <c r="J22" s="29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 x14ac:dyDescent="0.2">
      <c r="A23" s="5" t="str">
        <f t="shared" si="0"/>
        <v/>
      </c>
      <c r="B23" s="3"/>
      <c r="C23" s="3"/>
      <c r="D23" s="3"/>
      <c r="E23" s="29"/>
      <c r="F23" s="29"/>
      <c r="G23" s="3"/>
      <c r="H23" s="46"/>
      <c r="I23" s="46"/>
      <c r="J23" s="29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 x14ac:dyDescent="0.2">
      <c r="A24" s="5" t="str">
        <f t="shared" si="0"/>
        <v/>
      </c>
      <c r="B24" s="3"/>
      <c r="C24" s="3"/>
      <c r="D24" s="3"/>
      <c r="E24" s="29"/>
      <c r="F24" s="29"/>
      <c r="G24" s="3"/>
      <c r="H24" s="46"/>
      <c r="I24" s="46"/>
      <c r="J24" s="29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 x14ac:dyDescent="0.2">
      <c r="A25" s="5" t="str">
        <f t="shared" si="0"/>
        <v/>
      </c>
      <c r="B25" s="3"/>
      <c r="C25" s="3"/>
      <c r="D25" s="3"/>
      <c r="E25" s="29"/>
      <c r="F25" s="29"/>
      <c r="G25" s="3"/>
      <c r="H25" s="46"/>
      <c r="I25" s="46"/>
      <c r="J25" s="29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 x14ac:dyDescent="0.2">
      <c r="A26" s="5" t="str">
        <f t="shared" si="0"/>
        <v/>
      </c>
      <c r="B26" s="3"/>
      <c r="C26" s="3"/>
      <c r="D26" s="3"/>
      <c r="E26" s="29"/>
      <c r="F26" s="29"/>
      <c r="G26" s="3"/>
      <c r="H26" s="46"/>
      <c r="I26" s="46"/>
      <c r="J26" s="29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 x14ac:dyDescent="0.2">
      <c r="A27" s="5" t="str">
        <f t="shared" si="0"/>
        <v/>
      </c>
      <c r="B27" s="3"/>
      <c r="C27" s="3"/>
      <c r="D27" s="3"/>
      <c r="E27" s="29"/>
      <c r="F27" s="29"/>
      <c r="G27" s="3"/>
      <c r="H27" s="46"/>
      <c r="I27" s="46"/>
      <c r="J27" s="29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 x14ac:dyDescent="0.2">
      <c r="A28" s="5" t="str">
        <f t="shared" si="0"/>
        <v/>
      </c>
      <c r="B28" s="3"/>
      <c r="C28" s="3"/>
      <c r="D28" s="3"/>
      <c r="E28" s="29"/>
      <c r="F28" s="29"/>
      <c r="G28" s="3"/>
      <c r="H28" s="46"/>
      <c r="I28" s="46"/>
      <c r="J28" s="29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 x14ac:dyDescent="0.2">
      <c r="A29" s="5" t="str">
        <f t="shared" si="0"/>
        <v/>
      </c>
      <c r="B29" s="3"/>
      <c r="C29" s="3"/>
      <c r="D29" s="3"/>
      <c r="E29" s="29"/>
      <c r="F29" s="29"/>
      <c r="G29" s="3"/>
      <c r="H29" s="46"/>
      <c r="I29" s="46"/>
      <c r="J29" s="29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 x14ac:dyDescent="0.2">
      <c r="A30" s="5" t="str">
        <f t="shared" si="0"/>
        <v/>
      </c>
      <c r="B30" s="3"/>
      <c r="C30" s="3"/>
      <c r="D30" s="3"/>
      <c r="E30" s="29"/>
      <c r="F30" s="29"/>
      <c r="G30" s="3"/>
      <c r="H30" s="46"/>
      <c r="I30" s="46"/>
      <c r="J30" s="29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 x14ac:dyDescent="0.2">
      <c r="A31" s="5" t="str">
        <f t="shared" si="0"/>
        <v/>
      </c>
      <c r="B31" s="3"/>
      <c r="C31" s="3"/>
      <c r="D31" s="3"/>
      <c r="E31" s="29"/>
      <c r="F31" s="29"/>
      <c r="G31" s="3"/>
      <c r="H31" s="46"/>
      <c r="I31" s="46"/>
      <c r="J31" s="29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 x14ac:dyDescent="0.2">
      <c r="A32" s="5" t="str">
        <f t="shared" si="0"/>
        <v/>
      </c>
      <c r="B32" s="3"/>
      <c r="C32" s="3"/>
      <c r="D32" s="3"/>
      <c r="E32" s="29"/>
      <c r="F32" s="29"/>
      <c r="G32" s="3"/>
      <c r="H32" s="46"/>
      <c r="I32" s="46"/>
      <c r="J32" s="29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 x14ac:dyDescent="0.2">
      <c r="A33" s="5" t="str">
        <f t="shared" si="0"/>
        <v/>
      </c>
      <c r="B33" s="3"/>
      <c r="C33" s="3"/>
      <c r="D33" s="3"/>
      <c r="E33" s="29"/>
      <c r="F33" s="29"/>
      <c r="G33" s="3"/>
      <c r="H33" s="46"/>
      <c r="I33" s="46"/>
      <c r="J33" s="29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 x14ac:dyDescent="0.2">
      <c r="A34" s="5" t="str">
        <f t="shared" si="0"/>
        <v/>
      </c>
      <c r="B34" s="3"/>
      <c r="C34" s="3"/>
      <c r="D34" s="3"/>
      <c r="E34" s="29"/>
      <c r="F34" s="29"/>
      <c r="G34" s="3"/>
      <c r="H34" s="46"/>
      <c r="I34" s="46"/>
      <c r="J34" s="29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 x14ac:dyDescent="0.2">
      <c r="A35" s="5" t="str">
        <f t="shared" si="0"/>
        <v/>
      </c>
      <c r="B35" s="3"/>
      <c r="C35" s="3"/>
      <c r="D35" s="3"/>
      <c r="E35" s="29"/>
      <c r="F35" s="29"/>
      <c r="G35" s="3"/>
      <c r="H35" s="46"/>
      <c r="I35" s="46"/>
      <c r="J35" s="29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 x14ac:dyDescent="0.2">
      <c r="A36" s="5" t="str">
        <f t="shared" si="0"/>
        <v/>
      </c>
      <c r="B36" s="3"/>
      <c r="C36" s="3"/>
      <c r="D36" s="3"/>
      <c r="E36" s="29"/>
      <c r="F36" s="29"/>
      <c r="G36" s="3"/>
      <c r="H36" s="46"/>
      <c r="I36" s="46"/>
      <c r="J36" s="29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 x14ac:dyDescent="0.2">
      <c r="A37" s="5" t="str">
        <f t="shared" si="0"/>
        <v/>
      </c>
      <c r="B37" s="3"/>
      <c r="C37" s="3"/>
      <c r="D37" s="3"/>
      <c r="E37" s="29"/>
      <c r="F37" s="29"/>
      <c r="G37" s="3"/>
      <c r="H37" s="46"/>
      <c r="I37" s="46"/>
      <c r="J37" s="29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 x14ac:dyDescent="0.2">
      <c r="A38" s="5" t="str">
        <f t="shared" si="0"/>
        <v/>
      </c>
      <c r="B38" s="3"/>
      <c r="C38" s="3"/>
      <c r="D38" s="3"/>
      <c r="E38" s="29"/>
      <c r="F38" s="29"/>
      <c r="G38" s="3"/>
      <c r="H38" s="46"/>
      <c r="I38" s="46"/>
      <c r="J38" s="29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 x14ac:dyDescent="0.2">
      <c r="A39" s="5" t="str">
        <f t="shared" si="0"/>
        <v/>
      </c>
      <c r="B39" s="3"/>
      <c r="C39" s="3"/>
      <c r="D39" s="3"/>
      <c r="E39" s="29"/>
      <c r="F39" s="29"/>
      <c r="G39" s="3"/>
      <c r="H39" s="46"/>
      <c r="I39" s="46"/>
      <c r="J39" s="29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 x14ac:dyDescent="0.2">
      <c r="A40" s="5" t="str">
        <f t="shared" si="0"/>
        <v/>
      </c>
      <c r="B40" s="3"/>
      <c r="C40" s="3"/>
      <c r="D40" s="3"/>
      <c r="E40" s="29"/>
      <c r="F40" s="29"/>
      <c r="G40" s="3"/>
      <c r="H40" s="46"/>
      <c r="I40" s="46"/>
      <c r="J40" s="29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 x14ac:dyDescent="0.2">
      <c r="A41" s="5" t="str">
        <f t="shared" si="0"/>
        <v/>
      </c>
      <c r="B41" s="3"/>
      <c r="C41" s="3"/>
      <c r="D41" s="3"/>
      <c r="E41" s="29"/>
      <c r="F41" s="29"/>
      <c r="G41" s="3"/>
      <c r="H41" s="46"/>
      <c r="I41" s="46"/>
      <c r="J41" s="29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 x14ac:dyDescent="0.2">
      <c r="A42" s="5" t="str">
        <f t="shared" si="0"/>
        <v/>
      </c>
      <c r="B42" s="3"/>
      <c r="C42" s="3"/>
      <c r="D42" s="3"/>
      <c r="E42" s="29"/>
      <c r="F42" s="29"/>
      <c r="G42" s="3"/>
      <c r="H42" s="46"/>
      <c r="I42" s="46"/>
      <c r="J42" s="29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 x14ac:dyDescent="0.2">
      <c r="A43" s="5" t="str">
        <f t="shared" si="0"/>
        <v/>
      </c>
      <c r="B43" s="3"/>
      <c r="C43" s="3"/>
      <c r="D43" s="3"/>
      <c r="E43" s="29"/>
      <c r="F43" s="29"/>
      <c r="G43" s="3"/>
      <c r="H43" s="46"/>
      <c r="I43" s="46"/>
      <c r="J43" s="29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 x14ac:dyDescent="0.2">
      <c r="A44" s="5" t="str">
        <f t="shared" si="0"/>
        <v/>
      </c>
      <c r="B44" s="3"/>
      <c r="C44" s="3"/>
      <c r="D44" s="3"/>
      <c r="E44" s="29"/>
      <c r="F44" s="29"/>
      <c r="G44" s="3"/>
      <c r="H44" s="46"/>
      <c r="I44" s="46"/>
      <c r="J44" s="29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 x14ac:dyDescent="0.2">
      <c r="A45" s="5" t="str">
        <f t="shared" si="0"/>
        <v/>
      </c>
      <c r="B45" s="3"/>
      <c r="C45" s="3"/>
      <c r="D45" s="3"/>
      <c r="E45" s="29"/>
      <c r="F45" s="29"/>
      <c r="G45" s="3"/>
      <c r="H45" s="46"/>
      <c r="I45" s="46"/>
      <c r="J45" s="29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 x14ac:dyDescent="0.2">
      <c r="A46" s="5" t="str">
        <f t="shared" si="0"/>
        <v/>
      </c>
      <c r="B46" s="3"/>
      <c r="C46" s="3"/>
      <c r="D46" s="3"/>
      <c r="E46" s="29"/>
      <c r="F46" s="29"/>
      <c r="G46" s="3"/>
      <c r="H46" s="46"/>
      <c r="I46" s="46"/>
      <c r="J46" s="29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 x14ac:dyDescent="0.2">
      <c r="A47" s="5" t="str">
        <f t="shared" si="0"/>
        <v/>
      </c>
      <c r="B47" s="3"/>
      <c r="C47" s="3"/>
      <c r="D47" s="3"/>
      <c r="E47" s="29"/>
      <c r="F47" s="29"/>
      <c r="G47" s="3"/>
      <c r="H47" s="46"/>
      <c r="I47" s="46"/>
      <c r="J47" s="29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 x14ac:dyDescent="0.2">
      <c r="A48" s="5" t="str">
        <f t="shared" si="0"/>
        <v/>
      </c>
      <c r="B48" s="3"/>
      <c r="C48" s="3"/>
      <c r="D48" s="3"/>
      <c r="E48" s="29"/>
      <c r="F48" s="29"/>
      <c r="G48" s="3"/>
      <c r="H48" s="46"/>
      <c r="I48" s="46"/>
      <c r="J48" s="29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 x14ac:dyDescent="0.2">
      <c r="A49" s="5" t="str">
        <f t="shared" si="0"/>
        <v/>
      </c>
      <c r="B49" s="3"/>
      <c r="C49" s="3"/>
      <c r="D49" s="3"/>
      <c r="E49" s="29"/>
      <c r="F49" s="29"/>
      <c r="G49" s="3"/>
      <c r="H49" s="46"/>
      <c r="I49" s="46"/>
      <c r="J49" s="29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 x14ac:dyDescent="0.2">
      <c r="A50" s="5" t="str">
        <f t="shared" si="0"/>
        <v/>
      </c>
      <c r="B50" s="3"/>
      <c r="C50" s="3"/>
      <c r="D50" s="3"/>
      <c r="E50" s="29"/>
      <c r="F50" s="29"/>
      <c r="G50" s="3"/>
      <c r="H50" s="46"/>
      <c r="I50" s="46"/>
      <c r="J50" s="29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 x14ac:dyDescent="0.2">
      <c r="A51" s="5" t="str">
        <f t="shared" si="0"/>
        <v/>
      </c>
      <c r="B51" s="3"/>
      <c r="C51" s="3"/>
      <c r="D51" s="3"/>
      <c r="E51" s="29"/>
      <c r="F51" s="29"/>
      <c r="G51" s="3"/>
      <c r="H51" s="46"/>
      <c r="I51" s="46"/>
      <c r="J51" s="29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 x14ac:dyDescent="0.2">
      <c r="A52" s="5" t="str">
        <f t="shared" si="0"/>
        <v/>
      </c>
      <c r="B52" s="3"/>
      <c r="C52" s="3"/>
      <c r="D52" s="3"/>
      <c r="E52" s="29"/>
      <c r="F52" s="29"/>
      <c r="G52" s="3"/>
      <c r="H52" s="46"/>
      <c r="I52" s="46"/>
      <c r="J52" s="29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 x14ac:dyDescent="0.2">
      <c r="A53" s="5" t="str">
        <f t="shared" si="0"/>
        <v/>
      </c>
      <c r="B53" s="3"/>
      <c r="C53" s="3"/>
      <c r="D53" s="3"/>
      <c r="E53" s="29"/>
      <c r="F53" s="29"/>
      <c r="G53" s="3"/>
      <c r="H53" s="46"/>
      <c r="I53" s="46"/>
      <c r="J53" s="29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 x14ac:dyDescent="0.2">
      <c r="A54" s="5" t="str">
        <f t="shared" si="0"/>
        <v/>
      </c>
      <c r="B54" s="3"/>
      <c r="C54" s="3"/>
      <c r="D54" s="3"/>
      <c r="E54" s="29"/>
      <c r="F54" s="29"/>
      <c r="G54" s="3"/>
      <c r="H54" s="46"/>
      <c r="I54" s="46"/>
      <c r="J54" s="29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 x14ac:dyDescent="0.2">
      <c r="A55" s="5" t="str">
        <f t="shared" si="0"/>
        <v/>
      </c>
      <c r="B55" s="3"/>
      <c r="C55" s="3"/>
      <c r="D55" s="3"/>
      <c r="E55" s="29"/>
      <c r="F55" s="29"/>
      <c r="G55" s="3"/>
      <c r="H55" s="46"/>
      <c r="I55" s="46"/>
      <c r="J55" s="29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 x14ac:dyDescent="0.2">
      <c r="A56" s="5" t="str">
        <f t="shared" si="0"/>
        <v/>
      </c>
      <c r="B56" s="3"/>
      <c r="C56" s="3"/>
      <c r="D56" s="3"/>
      <c r="E56" s="29"/>
      <c r="F56" s="29"/>
      <c r="G56" s="3"/>
      <c r="H56" s="46"/>
      <c r="I56" s="46"/>
      <c r="J56" s="29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 x14ac:dyDescent="0.2">
      <c r="A57" s="5" t="str">
        <f t="shared" si="0"/>
        <v/>
      </c>
      <c r="B57" s="3"/>
      <c r="C57" s="3"/>
      <c r="D57" s="3"/>
      <c r="E57" s="29"/>
      <c r="F57" s="29"/>
      <c r="G57" s="3"/>
      <c r="H57" s="46"/>
      <c r="I57" s="46"/>
      <c r="J57" s="29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 x14ac:dyDescent="0.2">
      <c r="A58" s="5" t="str">
        <f t="shared" si="0"/>
        <v/>
      </c>
      <c r="B58" s="3"/>
      <c r="C58" s="3"/>
      <c r="D58" s="3"/>
      <c r="E58" s="29"/>
      <c r="F58" s="29"/>
      <c r="G58" s="3"/>
      <c r="H58" s="46"/>
      <c r="I58" s="46"/>
      <c r="J58" s="29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 x14ac:dyDescent="0.2">
      <c r="A59" s="5" t="str">
        <f t="shared" si="0"/>
        <v/>
      </c>
      <c r="B59" s="3"/>
      <c r="C59" s="3"/>
      <c r="D59" s="3"/>
      <c r="E59" s="29"/>
      <c r="F59" s="29"/>
      <c r="G59" s="3"/>
      <c r="H59" s="46"/>
      <c r="I59" s="46"/>
      <c r="J59" s="29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 x14ac:dyDescent="0.2">
      <c r="A60" s="5" t="str">
        <f t="shared" si="0"/>
        <v/>
      </c>
      <c r="B60" s="3"/>
      <c r="C60" s="3"/>
      <c r="D60" s="3"/>
      <c r="E60" s="29"/>
      <c r="F60" s="29"/>
      <c r="G60" s="3"/>
      <c r="H60" s="46"/>
      <c r="I60" s="46"/>
      <c r="J60" s="29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 x14ac:dyDescent="0.2">
      <c r="A61" s="5" t="str">
        <f t="shared" si="0"/>
        <v/>
      </c>
      <c r="B61" s="3"/>
      <c r="C61" s="3"/>
      <c r="D61" s="3"/>
      <c r="E61" s="29"/>
      <c r="F61" s="29"/>
      <c r="G61" s="3"/>
      <c r="H61" s="46"/>
      <c r="I61" s="46"/>
      <c r="J61" s="29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 x14ac:dyDescent="0.2">
      <c r="A62" s="5" t="str">
        <f t="shared" si="0"/>
        <v/>
      </c>
      <c r="B62" s="3"/>
      <c r="C62" s="3"/>
      <c r="D62" s="3"/>
      <c r="E62" s="29"/>
      <c r="F62" s="29"/>
      <c r="G62" s="3"/>
      <c r="H62" s="46"/>
      <c r="I62" s="46"/>
      <c r="J62" s="29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 x14ac:dyDescent="0.2">
      <c r="A63" s="5" t="str">
        <f t="shared" si="0"/>
        <v/>
      </c>
      <c r="B63" s="3"/>
      <c r="C63" s="3"/>
      <c r="D63" s="3"/>
      <c r="E63" s="29"/>
      <c r="F63" s="29"/>
      <c r="G63" s="3"/>
      <c r="H63" s="46"/>
      <c r="I63" s="46"/>
      <c r="J63" s="29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 x14ac:dyDescent="0.2">
      <c r="A64" s="5" t="str">
        <f t="shared" si="0"/>
        <v/>
      </c>
      <c r="B64" s="3"/>
      <c r="C64" s="3"/>
      <c r="D64" s="3"/>
      <c r="E64" s="29"/>
      <c r="F64" s="29"/>
      <c r="G64" s="3"/>
      <c r="H64" s="46"/>
      <c r="I64" s="46"/>
      <c r="J64" s="29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 x14ac:dyDescent="0.2">
      <c r="A65" s="5" t="str">
        <f t="shared" si="0"/>
        <v/>
      </c>
      <c r="B65" s="3"/>
      <c r="C65" s="3"/>
      <c r="D65" s="3"/>
      <c r="E65" s="29"/>
      <c r="F65" s="29"/>
      <c r="G65" s="3"/>
      <c r="H65" s="46"/>
      <c r="I65" s="46"/>
      <c r="J65" s="29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 x14ac:dyDescent="0.2">
      <c r="A66" s="5" t="str">
        <f t="shared" si="0"/>
        <v/>
      </c>
      <c r="B66" s="3"/>
      <c r="C66" s="3"/>
      <c r="D66" s="3"/>
      <c r="E66" s="29"/>
      <c r="F66" s="29"/>
      <c r="G66" s="3"/>
      <c r="H66" s="46"/>
      <c r="I66" s="46"/>
      <c r="J66" s="29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 x14ac:dyDescent="0.2">
      <c r="A67" s="5" t="str">
        <f t="shared" ref="A67:A101" si="10">IF(ISBLANK(B67),"",ROW()-1)</f>
        <v/>
      </c>
      <c r="B67" s="3"/>
      <c r="C67" s="3"/>
      <c r="D67" s="3"/>
      <c r="E67" s="29"/>
      <c r="F67" s="29"/>
      <c r="G67" s="3"/>
      <c r="H67" s="46"/>
      <c r="I67" s="46"/>
      <c r="J67" s="29"/>
      <c r="L67" s="37"/>
      <c r="M67" s="38" t="e">
        <f t="shared" ref="M67:M101" si="11">EOMONTH(H67-1,0)+1</f>
        <v>#NUM!</v>
      </c>
      <c r="N67" s="38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 x14ac:dyDescent="0.2">
      <c r="A68" s="5" t="str">
        <f t="shared" si="10"/>
        <v/>
      </c>
      <c r="B68" s="3"/>
      <c r="C68" s="3"/>
      <c r="D68" s="3"/>
      <c r="E68" s="29"/>
      <c r="F68" s="29"/>
      <c r="G68" s="3"/>
      <c r="H68" s="46"/>
      <c r="I68" s="46"/>
      <c r="J68" s="29"/>
      <c r="L68" s="37"/>
      <c r="M68" s="38" t="e">
        <f t="shared" si="11"/>
        <v>#NUM!</v>
      </c>
      <c r="N68" s="38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 x14ac:dyDescent="0.2">
      <c r="A69" s="5" t="str">
        <f t="shared" si="10"/>
        <v/>
      </c>
      <c r="B69" s="3"/>
      <c r="C69" s="3"/>
      <c r="D69" s="3"/>
      <c r="E69" s="29"/>
      <c r="F69" s="29"/>
      <c r="G69" s="3"/>
      <c r="H69" s="46"/>
      <c r="I69" s="46"/>
      <c r="J69" s="29"/>
      <c r="L69" s="37"/>
      <c r="M69" s="38" t="e">
        <f t="shared" si="11"/>
        <v>#NUM!</v>
      </c>
      <c r="N69" s="38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 x14ac:dyDescent="0.2">
      <c r="A70" s="5" t="str">
        <f t="shared" si="10"/>
        <v/>
      </c>
      <c r="B70" s="3"/>
      <c r="C70" s="3"/>
      <c r="D70" s="3"/>
      <c r="E70" s="29"/>
      <c r="F70" s="29"/>
      <c r="G70" s="3"/>
      <c r="H70" s="46"/>
      <c r="I70" s="46"/>
      <c r="J70" s="29"/>
      <c r="L70" s="37"/>
      <c r="M70" s="38" t="e">
        <f t="shared" si="11"/>
        <v>#NUM!</v>
      </c>
      <c r="N70" s="38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 x14ac:dyDescent="0.2">
      <c r="A71" s="5" t="str">
        <f t="shared" si="10"/>
        <v/>
      </c>
      <c r="B71" s="3"/>
      <c r="C71" s="3"/>
      <c r="D71" s="3"/>
      <c r="E71" s="29"/>
      <c r="F71" s="29"/>
      <c r="G71" s="3"/>
      <c r="H71" s="46"/>
      <c r="I71" s="46"/>
      <c r="J71" s="29"/>
      <c r="L71" s="37"/>
      <c r="M71" s="38" t="e">
        <f t="shared" si="11"/>
        <v>#NUM!</v>
      </c>
      <c r="N71" s="38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 x14ac:dyDescent="0.2">
      <c r="A72" s="5" t="str">
        <f t="shared" si="10"/>
        <v/>
      </c>
      <c r="B72" s="3"/>
      <c r="C72" s="3"/>
      <c r="D72" s="3"/>
      <c r="E72" s="29"/>
      <c r="F72" s="29"/>
      <c r="G72" s="3"/>
      <c r="H72" s="46"/>
      <c r="I72" s="46"/>
      <c r="J72" s="29"/>
      <c r="L72" s="37"/>
      <c r="M72" s="38" t="e">
        <f t="shared" si="11"/>
        <v>#NUM!</v>
      </c>
      <c r="N72" s="38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 x14ac:dyDescent="0.2">
      <c r="A73" s="5" t="str">
        <f t="shared" si="10"/>
        <v/>
      </c>
      <c r="B73" s="3"/>
      <c r="C73" s="3"/>
      <c r="D73" s="3"/>
      <c r="E73" s="29"/>
      <c r="F73" s="29"/>
      <c r="G73" s="3"/>
      <c r="H73" s="46"/>
      <c r="I73" s="46"/>
      <c r="J73" s="29"/>
      <c r="L73" s="37"/>
      <c r="M73" s="38" t="e">
        <f t="shared" si="11"/>
        <v>#NUM!</v>
      </c>
      <c r="N73" s="38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 x14ac:dyDescent="0.2">
      <c r="A74" s="5" t="str">
        <f t="shared" si="10"/>
        <v/>
      </c>
      <c r="B74" s="3"/>
      <c r="C74" s="3"/>
      <c r="D74" s="3"/>
      <c r="E74" s="29"/>
      <c r="F74" s="29"/>
      <c r="G74" s="3"/>
      <c r="H74" s="46"/>
      <c r="I74" s="46"/>
      <c r="J74" s="29"/>
      <c r="L74" s="37"/>
      <c r="M74" s="38" t="e">
        <f t="shared" si="11"/>
        <v>#NUM!</v>
      </c>
      <c r="N74" s="38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 x14ac:dyDescent="0.2">
      <c r="A75" s="5" t="str">
        <f t="shared" si="10"/>
        <v/>
      </c>
      <c r="B75" s="3"/>
      <c r="C75" s="3"/>
      <c r="D75" s="3"/>
      <c r="E75" s="29"/>
      <c r="F75" s="29"/>
      <c r="G75" s="3"/>
      <c r="H75" s="46"/>
      <c r="I75" s="46"/>
      <c r="J75" s="29"/>
      <c r="L75" s="37"/>
      <c r="M75" s="38" t="e">
        <f t="shared" si="11"/>
        <v>#NUM!</v>
      </c>
      <c r="N75" s="38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 x14ac:dyDescent="0.2">
      <c r="A76" s="5" t="str">
        <f t="shared" si="10"/>
        <v/>
      </c>
      <c r="B76" s="3"/>
      <c r="C76" s="3"/>
      <c r="D76" s="3"/>
      <c r="E76" s="29"/>
      <c r="F76" s="29"/>
      <c r="G76" s="3"/>
      <c r="H76" s="46"/>
      <c r="I76" s="46"/>
      <c r="J76" s="29"/>
      <c r="L76" s="37"/>
      <c r="M76" s="38" t="e">
        <f t="shared" si="11"/>
        <v>#NUM!</v>
      </c>
      <c r="N76" s="38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 x14ac:dyDescent="0.2">
      <c r="A77" s="5" t="str">
        <f t="shared" si="10"/>
        <v/>
      </c>
      <c r="B77" s="3"/>
      <c r="C77" s="3"/>
      <c r="D77" s="3"/>
      <c r="E77" s="29"/>
      <c r="F77" s="29"/>
      <c r="G77" s="3"/>
      <c r="H77" s="46"/>
      <c r="I77" s="46"/>
      <c r="J77" s="29"/>
      <c r="L77" s="37"/>
      <c r="M77" s="38" t="e">
        <f t="shared" si="11"/>
        <v>#NUM!</v>
      </c>
      <c r="N77" s="38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 x14ac:dyDescent="0.2">
      <c r="A78" s="5" t="str">
        <f t="shared" si="10"/>
        <v/>
      </c>
      <c r="B78" s="3"/>
      <c r="C78" s="3"/>
      <c r="D78" s="3"/>
      <c r="E78" s="29"/>
      <c r="F78" s="29"/>
      <c r="G78" s="3"/>
      <c r="H78" s="46"/>
      <c r="I78" s="46"/>
      <c r="J78" s="29"/>
      <c r="L78" s="37"/>
      <c r="M78" s="38" t="e">
        <f t="shared" si="11"/>
        <v>#NUM!</v>
      </c>
      <c r="N78" s="38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 x14ac:dyDescent="0.2">
      <c r="A79" s="5" t="str">
        <f t="shared" si="10"/>
        <v/>
      </c>
      <c r="B79" s="3"/>
      <c r="C79" s="3"/>
      <c r="D79" s="3"/>
      <c r="E79" s="29"/>
      <c r="F79" s="29"/>
      <c r="G79" s="3"/>
      <c r="H79" s="46"/>
      <c r="I79" s="46"/>
      <c r="J79" s="29"/>
      <c r="L79" s="37"/>
      <c r="M79" s="38" t="e">
        <f t="shared" si="11"/>
        <v>#NUM!</v>
      </c>
      <c r="N79" s="38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 x14ac:dyDescent="0.2">
      <c r="A80" s="5" t="str">
        <f t="shared" si="10"/>
        <v/>
      </c>
      <c r="B80" s="3"/>
      <c r="C80" s="3"/>
      <c r="D80" s="3"/>
      <c r="E80" s="29"/>
      <c r="F80" s="29"/>
      <c r="G80" s="3"/>
      <c r="H80" s="46"/>
      <c r="I80" s="46"/>
      <c r="J80" s="29"/>
      <c r="L80" s="37"/>
      <c r="M80" s="38" t="e">
        <f t="shared" si="11"/>
        <v>#NUM!</v>
      </c>
      <c r="N80" s="38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 x14ac:dyDescent="0.2">
      <c r="A81" s="5" t="str">
        <f t="shared" si="10"/>
        <v/>
      </c>
      <c r="B81" s="3"/>
      <c r="C81" s="3"/>
      <c r="D81" s="3"/>
      <c r="E81" s="29"/>
      <c r="F81" s="29"/>
      <c r="G81" s="3"/>
      <c r="H81" s="46"/>
      <c r="I81" s="46"/>
      <c r="J81" s="29"/>
      <c r="L81" s="37"/>
      <c r="M81" s="38" t="e">
        <f t="shared" si="11"/>
        <v>#NUM!</v>
      </c>
      <c r="N81" s="38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 x14ac:dyDescent="0.2">
      <c r="A82" s="5" t="str">
        <f t="shared" si="10"/>
        <v/>
      </c>
      <c r="B82" s="3"/>
      <c r="C82" s="3"/>
      <c r="D82" s="3"/>
      <c r="E82" s="29"/>
      <c r="F82" s="29"/>
      <c r="G82" s="3"/>
      <c r="H82" s="46"/>
      <c r="I82" s="46"/>
      <c r="J82" s="29"/>
      <c r="L82" s="37"/>
      <c r="M82" s="38" t="e">
        <f t="shared" si="11"/>
        <v>#NUM!</v>
      </c>
      <c r="N82" s="38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 x14ac:dyDescent="0.2">
      <c r="A83" s="5" t="str">
        <f t="shared" si="10"/>
        <v/>
      </c>
      <c r="B83" s="3"/>
      <c r="C83" s="3"/>
      <c r="D83" s="3"/>
      <c r="E83" s="29"/>
      <c r="F83" s="29"/>
      <c r="G83" s="3"/>
      <c r="H83" s="46"/>
      <c r="I83" s="46"/>
      <c r="J83" s="29"/>
      <c r="L83" s="37"/>
      <c r="M83" s="38" t="e">
        <f t="shared" si="11"/>
        <v>#NUM!</v>
      </c>
      <c r="N83" s="38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 x14ac:dyDescent="0.2">
      <c r="A84" s="5" t="str">
        <f t="shared" si="10"/>
        <v/>
      </c>
      <c r="B84" s="3"/>
      <c r="C84" s="3"/>
      <c r="D84" s="3"/>
      <c r="E84" s="29"/>
      <c r="F84" s="29"/>
      <c r="G84" s="3"/>
      <c r="H84" s="46"/>
      <c r="I84" s="46"/>
      <c r="J84" s="29"/>
      <c r="L84" s="37"/>
      <c r="M84" s="38" t="e">
        <f t="shared" si="11"/>
        <v>#NUM!</v>
      </c>
      <c r="N84" s="38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 x14ac:dyDescent="0.2">
      <c r="A85" s="5" t="str">
        <f t="shared" si="10"/>
        <v/>
      </c>
      <c r="B85" s="3"/>
      <c r="C85" s="3"/>
      <c r="D85" s="3"/>
      <c r="E85" s="29"/>
      <c r="F85" s="29"/>
      <c r="G85" s="3"/>
      <c r="H85" s="46"/>
      <c r="I85" s="46"/>
      <c r="J85" s="29"/>
      <c r="L85" s="37"/>
      <c r="M85" s="38" t="e">
        <f t="shared" si="11"/>
        <v>#NUM!</v>
      </c>
      <c r="N85" s="38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 x14ac:dyDescent="0.2">
      <c r="A86" s="5" t="str">
        <f t="shared" si="10"/>
        <v/>
      </c>
      <c r="B86" s="3"/>
      <c r="C86" s="3"/>
      <c r="D86" s="3"/>
      <c r="E86" s="29"/>
      <c r="F86" s="29"/>
      <c r="G86" s="3"/>
      <c r="H86" s="46"/>
      <c r="I86" s="46"/>
      <c r="J86" s="29"/>
      <c r="L86" s="37"/>
      <c r="M86" s="38" t="e">
        <f t="shared" si="11"/>
        <v>#NUM!</v>
      </c>
      <c r="N86" s="38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 x14ac:dyDescent="0.2">
      <c r="A87" s="5" t="str">
        <f t="shared" si="10"/>
        <v/>
      </c>
      <c r="B87" s="3"/>
      <c r="C87" s="3"/>
      <c r="D87" s="3"/>
      <c r="E87" s="29"/>
      <c r="F87" s="29"/>
      <c r="G87" s="3"/>
      <c r="H87" s="46"/>
      <c r="I87" s="46"/>
      <c r="J87" s="29"/>
      <c r="L87" s="37"/>
      <c r="M87" s="38" t="e">
        <f t="shared" si="11"/>
        <v>#NUM!</v>
      </c>
      <c r="N87" s="38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 x14ac:dyDescent="0.2">
      <c r="A88" s="5" t="str">
        <f t="shared" si="10"/>
        <v/>
      </c>
      <c r="B88" s="3"/>
      <c r="C88" s="3"/>
      <c r="D88" s="3"/>
      <c r="E88" s="29"/>
      <c r="F88" s="29"/>
      <c r="G88" s="3"/>
      <c r="H88" s="46"/>
      <c r="I88" s="46"/>
      <c r="J88" s="29"/>
      <c r="L88" s="37"/>
      <c r="M88" s="38" t="e">
        <f t="shared" si="11"/>
        <v>#NUM!</v>
      </c>
      <c r="N88" s="38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 x14ac:dyDescent="0.2">
      <c r="A89" s="5" t="str">
        <f t="shared" si="10"/>
        <v/>
      </c>
      <c r="B89" s="3"/>
      <c r="C89" s="3"/>
      <c r="D89" s="3"/>
      <c r="E89" s="29"/>
      <c r="F89" s="29"/>
      <c r="G89" s="3"/>
      <c r="H89" s="46"/>
      <c r="I89" s="46"/>
      <c r="J89" s="29"/>
      <c r="L89" s="37"/>
      <c r="M89" s="38" t="e">
        <f t="shared" si="11"/>
        <v>#NUM!</v>
      </c>
      <c r="N89" s="38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 x14ac:dyDescent="0.2">
      <c r="A90" s="5" t="str">
        <f t="shared" si="10"/>
        <v/>
      </c>
      <c r="B90" s="3"/>
      <c r="C90" s="3"/>
      <c r="D90" s="3"/>
      <c r="E90" s="29"/>
      <c r="F90" s="29"/>
      <c r="G90" s="3"/>
      <c r="H90" s="46"/>
      <c r="I90" s="46"/>
      <c r="J90" s="29"/>
      <c r="L90" s="37"/>
      <c r="M90" s="38" t="e">
        <f t="shared" si="11"/>
        <v>#NUM!</v>
      </c>
      <c r="N90" s="38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 x14ac:dyDescent="0.2">
      <c r="A91" s="5" t="str">
        <f t="shared" si="10"/>
        <v/>
      </c>
      <c r="B91" s="3"/>
      <c r="C91" s="3"/>
      <c r="D91" s="3"/>
      <c r="E91" s="29"/>
      <c r="F91" s="29"/>
      <c r="G91" s="3"/>
      <c r="H91" s="46"/>
      <c r="I91" s="46"/>
      <c r="J91" s="29"/>
      <c r="L91" s="37"/>
      <c r="M91" s="38" t="e">
        <f t="shared" si="11"/>
        <v>#NUM!</v>
      </c>
      <c r="N91" s="38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 x14ac:dyDescent="0.2">
      <c r="A92" s="5" t="str">
        <f t="shared" si="10"/>
        <v/>
      </c>
      <c r="B92" s="3"/>
      <c r="C92" s="3"/>
      <c r="D92" s="3"/>
      <c r="E92" s="29"/>
      <c r="F92" s="29"/>
      <c r="G92" s="3"/>
      <c r="H92" s="46"/>
      <c r="I92" s="46"/>
      <c r="J92" s="29"/>
      <c r="L92" s="37"/>
      <c r="M92" s="38" t="e">
        <f t="shared" si="11"/>
        <v>#NUM!</v>
      </c>
      <c r="N92" s="38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 x14ac:dyDescent="0.2">
      <c r="A93" s="5" t="str">
        <f t="shared" si="10"/>
        <v/>
      </c>
      <c r="B93" s="3"/>
      <c r="C93" s="3"/>
      <c r="D93" s="3"/>
      <c r="E93" s="29"/>
      <c r="F93" s="29"/>
      <c r="G93" s="3"/>
      <c r="H93" s="46"/>
      <c r="I93" s="46"/>
      <c r="J93" s="29"/>
      <c r="L93" s="37"/>
      <c r="M93" s="38" t="e">
        <f t="shared" si="11"/>
        <v>#NUM!</v>
      </c>
      <c r="N93" s="38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 x14ac:dyDescent="0.2">
      <c r="A94" s="5" t="str">
        <f t="shared" si="10"/>
        <v/>
      </c>
      <c r="B94" s="3"/>
      <c r="C94" s="3"/>
      <c r="D94" s="3"/>
      <c r="E94" s="29"/>
      <c r="F94" s="29"/>
      <c r="G94" s="3"/>
      <c r="H94" s="46"/>
      <c r="I94" s="46"/>
      <c r="J94" s="29"/>
      <c r="L94" s="37"/>
      <c r="M94" s="38" t="e">
        <f t="shared" si="11"/>
        <v>#NUM!</v>
      </c>
      <c r="N94" s="38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 x14ac:dyDescent="0.2">
      <c r="A95" s="5" t="str">
        <f t="shared" si="10"/>
        <v/>
      </c>
      <c r="B95" s="3"/>
      <c r="C95" s="3"/>
      <c r="D95" s="3"/>
      <c r="E95" s="29"/>
      <c r="F95" s="29"/>
      <c r="G95" s="3"/>
      <c r="H95" s="46"/>
      <c r="I95" s="46"/>
      <c r="J95" s="29"/>
      <c r="L95" s="37"/>
      <c r="M95" s="38" t="e">
        <f t="shared" si="11"/>
        <v>#NUM!</v>
      </c>
      <c r="N95" s="38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 x14ac:dyDescent="0.2">
      <c r="A96" s="5" t="str">
        <f t="shared" si="10"/>
        <v/>
      </c>
      <c r="B96" s="3"/>
      <c r="C96" s="3"/>
      <c r="D96" s="3"/>
      <c r="E96" s="29"/>
      <c r="F96" s="29"/>
      <c r="G96" s="3"/>
      <c r="H96" s="46"/>
      <c r="I96" s="46"/>
      <c r="J96" s="29"/>
      <c r="L96" s="37"/>
      <c r="M96" s="38" t="e">
        <f t="shared" si="11"/>
        <v>#NUM!</v>
      </c>
      <c r="N96" s="38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 x14ac:dyDescent="0.2">
      <c r="A97" s="5" t="str">
        <f t="shared" si="10"/>
        <v/>
      </c>
      <c r="B97" s="3"/>
      <c r="C97" s="3"/>
      <c r="D97" s="3"/>
      <c r="E97" s="29"/>
      <c r="F97" s="29"/>
      <c r="G97" s="3"/>
      <c r="H97" s="46"/>
      <c r="I97" s="46"/>
      <c r="J97" s="29"/>
      <c r="L97" s="37"/>
      <c r="M97" s="38" t="e">
        <f t="shared" si="11"/>
        <v>#NUM!</v>
      </c>
      <c r="N97" s="38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 x14ac:dyDescent="0.2">
      <c r="A98" s="5" t="str">
        <f t="shared" si="10"/>
        <v/>
      </c>
      <c r="B98" s="3"/>
      <c r="C98" s="3"/>
      <c r="D98" s="3"/>
      <c r="E98" s="29"/>
      <c r="F98" s="29"/>
      <c r="G98" s="3"/>
      <c r="H98" s="46"/>
      <c r="I98" s="46"/>
      <c r="J98" s="29"/>
      <c r="L98" s="37"/>
      <c r="M98" s="38" t="e">
        <f t="shared" si="11"/>
        <v>#NUM!</v>
      </c>
      <c r="N98" s="38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 x14ac:dyDescent="0.2">
      <c r="A99" s="5" t="str">
        <f t="shared" si="10"/>
        <v/>
      </c>
      <c r="B99" s="3"/>
      <c r="C99" s="3"/>
      <c r="D99" s="3"/>
      <c r="E99" s="29"/>
      <c r="F99" s="29"/>
      <c r="G99" s="3"/>
      <c r="H99" s="46"/>
      <c r="I99" s="46"/>
      <c r="J99" s="29"/>
      <c r="L99" s="37"/>
      <c r="M99" s="38" t="e">
        <f t="shared" si="11"/>
        <v>#NUM!</v>
      </c>
      <c r="N99" s="38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 x14ac:dyDescent="0.2">
      <c r="A100" s="5" t="str">
        <f t="shared" si="10"/>
        <v/>
      </c>
      <c r="B100" s="3"/>
      <c r="C100" s="3"/>
      <c r="D100" s="3"/>
      <c r="E100" s="29"/>
      <c r="F100" s="29"/>
      <c r="G100" s="3"/>
      <c r="H100" s="46"/>
      <c r="I100" s="46"/>
      <c r="J100" s="29"/>
      <c r="L100" s="37"/>
      <c r="M100" s="38" t="e">
        <f t="shared" si="11"/>
        <v>#NUM!</v>
      </c>
      <c r="N100" s="38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 x14ac:dyDescent="0.2">
      <c r="A101" s="5" t="str">
        <f t="shared" si="10"/>
        <v/>
      </c>
      <c r="B101" s="3"/>
      <c r="C101" s="3"/>
      <c r="D101" s="3"/>
      <c r="E101" s="29"/>
      <c r="F101" s="29"/>
      <c r="G101" s="3"/>
      <c r="H101" s="46"/>
      <c r="I101" s="46"/>
      <c r="J101" s="29"/>
      <c r="L101" s="37"/>
      <c r="M101" s="38" t="e">
        <f t="shared" si="11"/>
        <v>#NUM!</v>
      </c>
      <c r="N101" s="38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9" priority="22">
      <formula>AND($A2&lt;&gt;"",ISBLANK(H2))</formula>
    </cfRule>
  </conditionalFormatting>
  <conditionalFormatting sqref="D2:E2">
    <cfRule type="expression" dxfId="18" priority="17">
      <formula>AND($D$2&lt;&gt;"高校２",$D$2&lt;&gt;"高校３")</formula>
    </cfRule>
  </conditionalFormatting>
  <conditionalFormatting sqref="J1:J1048576">
    <cfRule type="expression" dxfId="17" priority="10">
      <formula>AND(J1="休職等（３か月以上のもの）",O1*30+P1&lt;90)</formula>
    </cfRule>
    <cfRule type="expression" dxfId="16" priority="11">
      <formula>AND(NOT(ISBLANK(D1)),J1&lt;&gt;"正規課程",J1&lt;&gt;"休学、留年等",J1&lt;&gt;$J$1)</formula>
    </cfRule>
    <cfRule type="expression" dxfId="15" priority="12">
      <formula>AND(ISBLANK(D1),OR(J1="正規課程",J1="休学、留年等"))</formula>
    </cfRule>
  </conditionalFormatting>
  <conditionalFormatting sqref="H1:H1048576">
    <cfRule type="expression" dxfId="14" priority="16">
      <formula>AND($A1&gt;1,$A1&lt;101,I1048576+1&lt;&gt;H1)</formula>
    </cfRule>
  </conditionalFormatting>
  <conditionalFormatting sqref="I1:I1048576">
    <cfRule type="expression" dxfId="13" priority="15">
      <formula>AND($A1&gt;1,$A1&lt;101,H1&gt;I1)</formula>
    </cfRule>
  </conditionalFormatting>
  <conditionalFormatting sqref="D1:J1 D3:J1048576 D2:E2 G2:J2">
    <cfRule type="expression" dxfId="12" priority="13">
      <formula>AND($A1="",NOT(ISBLANK(D1)))</formula>
    </cfRule>
  </conditionalFormatting>
  <conditionalFormatting sqref="E1:E1048576 C1:C1048576">
    <cfRule type="expression" dxfId="11" priority="9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10" priority="8">
      <formula>AND(ISERROR($M1),ISERROR($N1))</formula>
    </cfRule>
  </conditionalFormatting>
  <conditionalFormatting sqref="X1:Y1">
    <cfRule type="expression" dxfId="9" priority="7">
      <formula>AND(ISERROR($M1),ISERROR($N1))</formula>
    </cfRule>
  </conditionalFormatting>
  <conditionalFormatting sqref="G1 G3:G1048576">
    <cfRule type="expression" dxfId="8" priority="6">
      <formula>AND(OR(LEFT(E1,3)="その他",RIGHT(E1,2)="経験"),ISBLANK(G1))</formula>
    </cfRule>
  </conditionalFormatting>
  <conditionalFormatting sqref="D1:D1048576">
    <cfRule type="expression" dxfId="7" priority="5">
      <formula>AND($E1&lt;&gt;"学生",$A1&lt;&gt;"",$D1&lt;&gt;"学校区分")</formula>
    </cfRule>
  </conditionalFormatting>
  <conditionalFormatting sqref="F3:F1048576 F1">
    <cfRule type="expression" dxfId="6" priority="1">
      <formula>AND(OR($E1="保健師経験",$E1="看護師経験"),$A1&lt;&gt;"",ISBLANK($F1))</formula>
    </cfRule>
    <cfRule type="expression" dxfId="5" priority="4">
      <formula>AND($E1&lt;&gt;"獣医師経験",$A1&lt;&gt;"",$F1&lt;&gt;"業務内容")</formula>
    </cfRule>
  </conditionalFormatting>
  <conditionalFormatting sqref="K3">
    <cfRule type="expression" dxfId="4" priority="3">
      <formula>K3&lt;L3</formula>
    </cfRule>
  </conditionalFormatting>
  <conditionalFormatting sqref="G2">
    <cfRule type="expression" dxfId="3" priority="34">
      <formula>AND(OR($E2="保健師経験",$E2="看護師経験"),$A2&lt;&gt;"",ISBLANK($G2))</formula>
    </cfRule>
    <cfRule type="expression" dxfId="2" priority="35">
      <formula>AND($E2&lt;&gt;"獣医師経験",$A2&lt;&gt;"",$G2&lt;&gt;"業務内容")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4" id="{735327B4-F4DF-4C3C-8899-8446BF6B78AC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リスト用!$M$1:$M$4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defaultColWidth="9" defaultRowHeight="14.4" outlineLevelCol="1" x14ac:dyDescent="0.2"/>
  <cols>
    <col min="1" max="1" width="4.296875" style="5" bestFit="1" customWidth="1"/>
    <col min="2" max="3" width="35.69921875" style="5" customWidth="1"/>
    <col min="4" max="4" width="9.5" style="5" bestFit="1" customWidth="1"/>
    <col min="5" max="5" width="15.796875" style="32" customWidth="1"/>
    <col min="6" max="6" width="15.796875" style="32" hidden="1" customWidth="1" outlineLevel="1"/>
    <col min="7" max="7" width="50.59765625" style="32" customWidth="1" collapsed="1"/>
    <col min="8" max="9" width="11.59765625" style="5" bestFit="1" customWidth="1"/>
    <col min="10" max="10" width="22.19921875" style="32" customWidth="1"/>
    <col min="11" max="11" width="18.2968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 x14ac:dyDescent="0.2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32" t="s">
        <v>270</v>
      </c>
      <c r="H1" s="5" t="s">
        <v>256</v>
      </c>
      <c r="I1" s="5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272</v>
      </c>
      <c r="X1" s="5">
        <f>SUM(AA2:AA103)</f>
        <v>196</v>
      </c>
      <c r="Y1" s="5">
        <f>SUM(AB2:AB103)</f>
        <v>0</v>
      </c>
      <c r="Z1" s="5">
        <f>X1+INT(Y1/30)+IF(MOD(Y1,30)=0,0,1)</f>
        <v>196</v>
      </c>
    </row>
    <row r="2" spans="1:28" x14ac:dyDescent="0.2">
      <c r="A2" s="5">
        <f>IF(ISBLANK(B2),"",ROW()-1)</f>
        <v>1</v>
      </c>
      <c r="B2" s="20" t="s">
        <v>273</v>
      </c>
      <c r="C2" s="22"/>
      <c r="D2" s="20" t="s">
        <v>140</v>
      </c>
      <c r="E2" s="34" t="s">
        <v>267</v>
      </c>
      <c r="F2" s="35"/>
      <c r="G2" s="41"/>
      <c r="H2" s="45">
        <v>37347</v>
      </c>
      <c r="I2" s="45">
        <v>38442</v>
      </c>
      <c r="J2" s="34" t="s">
        <v>154</v>
      </c>
      <c r="K2" s="30" t="s">
        <v>278</v>
      </c>
      <c r="L2" s="37"/>
      <c r="M2" s="38">
        <f>EOMONTH(H2-1,0)+1</f>
        <v>37347</v>
      </c>
      <c r="N2" s="38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 x14ac:dyDescent="0.2">
      <c r="A3" s="5">
        <f>IF(ISBLANK(B3),"",ROW()-1)</f>
        <v>2</v>
      </c>
      <c r="B3" s="20" t="s">
        <v>244</v>
      </c>
      <c r="C3" s="22"/>
      <c r="D3" s="39"/>
      <c r="E3" s="34" t="s">
        <v>244</v>
      </c>
      <c r="F3" s="35"/>
      <c r="G3" s="41" t="s">
        <v>279</v>
      </c>
      <c r="H3" s="45">
        <v>38443</v>
      </c>
      <c r="I3" s="45">
        <v>38807</v>
      </c>
      <c r="J3" s="34" t="s">
        <v>251</v>
      </c>
      <c r="K3" s="31"/>
      <c r="L3" s="37"/>
      <c r="M3" s="38"/>
      <c r="N3" s="38"/>
    </row>
    <row r="4" spans="1:28" x14ac:dyDescent="0.2">
      <c r="A4" s="5">
        <f t="shared" ref="A4:A14" si="0">IF(ISBLANK(B4),"",ROW()-1)</f>
        <v>3</v>
      </c>
      <c r="B4" s="20" t="s">
        <v>274</v>
      </c>
      <c r="C4" s="22"/>
      <c r="D4" s="20" t="s">
        <v>145</v>
      </c>
      <c r="E4" s="34" t="s">
        <v>267</v>
      </c>
      <c r="F4" s="35"/>
      <c r="G4" s="41"/>
      <c r="H4" s="45">
        <v>38808</v>
      </c>
      <c r="I4" s="45">
        <v>40268</v>
      </c>
      <c r="J4" s="34" t="s">
        <v>154</v>
      </c>
      <c r="K4" s="40">
        <f>T1</f>
        <v>0</v>
      </c>
      <c r="L4" s="37"/>
      <c r="M4" s="38">
        <f t="shared" ref="M4:M68" si="1">EOMONTH(H4-1,0)+1</f>
        <v>38808</v>
      </c>
      <c r="N4" s="38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 x14ac:dyDescent="0.2">
      <c r="A5" s="5">
        <f t="shared" si="0"/>
        <v>4</v>
      </c>
      <c r="B5" s="20" t="s">
        <v>274</v>
      </c>
      <c r="C5" s="22"/>
      <c r="D5" s="20" t="s">
        <v>145</v>
      </c>
      <c r="E5" s="34" t="s">
        <v>267</v>
      </c>
      <c r="F5" s="35"/>
      <c r="G5" s="41" t="s">
        <v>280</v>
      </c>
      <c r="H5" s="45">
        <v>40269</v>
      </c>
      <c r="I5" s="45">
        <v>40633</v>
      </c>
      <c r="J5" s="34" t="s">
        <v>252</v>
      </c>
      <c r="K5" s="42"/>
      <c r="L5" s="37"/>
      <c r="M5" s="38"/>
      <c r="N5" s="38"/>
    </row>
    <row r="6" spans="1:28" x14ac:dyDescent="0.2">
      <c r="A6" s="5">
        <f t="shared" si="0"/>
        <v>5</v>
      </c>
      <c r="B6" s="20" t="s">
        <v>259</v>
      </c>
      <c r="C6" s="22" t="s">
        <v>264</v>
      </c>
      <c r="D6" s="39"/>
      <c r="E6" s="34" t="s">
        <v>288</v>
      </c>
      <c r="F6" s="34"/>
      <c r="G6" s="50" t="s">
        <v>289</v>
      </c>
      <c r="H6" s="45">
        <v>40634</v>
      </c>
      <c r="I6" s="45">
        <v>42094</v>
      </c>
      <c r="J6" s="34" t="s">
        <v>254</v>
      </c>
      <c r="K6" s="44"/>
      <c r="L6" s="37"/>
      <c r="M6" s="38">
        <f t="shared" si="1"/>
        <v>40634</v>
      </c>
      <c r="N6" s="38">
        <f t="shared" si="2"/>
        <v>42094</v>
      </c>
      <c r="O6" s="5">
        <f t="shared" si="3"/>
        <v>48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48</v>
      </c>
      <c r="Y6" s="5">
        <f>IFERROR(VLOOKUP($E6,リスト用!$M:$N,2,FALSE)*VLOOKUP($J6,リスト用!$H:$I,2,FALSE)*P6*W6,0)</f>
        <v>0</v>
      </c>
      <c r="AA6" s="5">
        <f t="shared" ref="AA6:AA69" si="8">INT(X6)</f>
        <v>48</v>
      </c>
      <c r="AB6" s="5">
        <f t="shared" ref="AB6:AB69" si="9">(X6-AA6)*30+Y6</f>
        <v>0</v>
      </c>
    </row>
    <row r="7" spans="1:28" x14ac:dyDescent="0.2">
      <c r="A7" s="5">
        <f t="shared" si="0"/>
        <v>6</v>
      </c>
      <c r="B7" s="20" t="s">
        <v>259</v>
      </c>
      <c r="C7" s="22" t="s">
        <v>264</v>
      </c>
      <c r="D7" s="39"/>
      <c r="E7" s="34" t="s">
        <v>268</v>
      </c>
      <c r="F7" s="34"/>
      <c r="G7" s="50" t="s">
        <v>265</v>
      </c>
      <c r="H7" s="45">
        <v>42095</v>
      </c>
      <c r="I7" s="45">
        <v>42155</v>
      </c>
      <c r="J7" s="34" t="s">
        <v>258</v>
      </c>
      <c r="K7" s="22"/>
      <c r="L7" s="37"/>
      <c r="M7" s="38">
        <f t="shared" si="1"/>
        <v>42095</v>
      </c>
      <c r="N7" s="38">
        <f t="shared" si="2"/>
        <v>42155</v>
      </c>
      <c r="O7" s="5">
        <f t="shared" si="3"/>
        <v>2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 x14ac:dyDescent="0.2">
      <c r="A8" s="5">
        <f t="shared" si="0"/>
        <v>7</v>
      </c>
      <c r="B8" s="20" t="s">
        <v>259</v>
      </c>
      <c r="C8" s="22" t="s">
        <v>264</v>
      </c>
      <c r="D8" s="39"/>
      <c r="E8" s="34" t="s">
        <v>288</v>
      </c>
      <c r="F8" s="35"/>
      <c r="G8" s="51"/>
      <c r="H8" s="45">
        <v>42156</v>
      </c>
      <c r="I8" s="45">
        <v>43830</v>
      </c>
      <c r="J8" s="34" t="s">
        <v>254</v>
      </c>
      <c r="K8" s="22"/>
      <c r="L8" s="37"/>
      <c r="M8" s="38">
        <f t="shared" si="1"/>
        <v>42156</v>
      </c>
      <c r="N8" s="38">
        <f t="shared" si="2"/>
        <v>43830</v>
      </c>
      <c r="O8" s="5">
        <f t="shared" si="3"/>
        <v>55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55</v>
      </c>
      <c r="Y8" s="5">
        <f>IFERROR(VLOOKUP($E8,リスト用!$M:$N,2,FALSE)*VLOOKUP($J8,リスト用!$H:$I,2,FALSE)*P8*W8,0)</f>
        <v>0</v>
      </c>
      <c r="AA8" s="5">
        <f t="shared" si="8"/>
        <v>55</v>
      </c>
      <c r="AB8" s="5">
        <f t="shared" si="9"/>
        <v>0</v>
      </c>
    </row>
    <row r="9" spans="1:28" x14ac:dyDescent="0.2">
      <c r="A9" s="5">
        <f t="shared" si="0"/>
        <v>8</v>
      </c>
      <c r="B9" s="20" t="s">
        <v>244</v>
      </c>
      <c r="C9" s="22"/>
      <c r="D9" s="39"/>
      <c r="E9" s="34" t="s">
        <v>244</v>
      </c>
      <c r="F9" s="34"/>
      <c r="G9" s="50"/>
      <c r="H9" s="45">
        <v>43831</v>
      </c>
      <c r="I9" s="45">
        <v>42366</v>
      </c>
      <c r="J9" s="34" t="s">
        <v>254</v>
      </c>
      <c r="K9" s="21"/>
      <c r="L9" s="37"/>
      <c r="M9" s="38">
        <f t="shared" si="1"/>
        <v>43831</v>
      </c>
      <c r="N9" s="38">
        <f t="shared" si="2"/>
        <v>42338</v>
      </c>
      <c r="O9" s="5">
        <f t="shared" si="3"/>
        <v>0</v>
      </c>
      <c r="P9" s="5">
        <f t="shared" si="4"/>
        <v>-1464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 x14ac:dyDescent="0.2">
      <c r="A10" s="5">
        <f t="shared" si="0"/>
        <v>9</v>
      </c>
      <c r="B10" s="20" t="s">
        <v>266</v>
      </c>
      <c r="C10" s="22" t="s">
        <v>291</v>
      </c>
      <c r="D10" s="39"/>
      <c r="E10" s="34" t="s">
        <v>288</v>
      </c>
      <c r="F10" s="35"/>
      <c r="G10" s="41" t="s">
        <v>290</v>
      </c>
      <c r="H10" s="45">
        <v>44287</v>
      </c>
      <c r="I10" s="45">
        <v>46112</v>
      </c>
      <c r="J10" s="34" t="s">
        <v>153</v>
      </c>
      <c r="K10" s="21"/>
      <c r="L10" s="37"/>
      <c r="M10" s="38">
        <f t="shared" si="1"/>
        <v>44287</v>
      </c>
      <c r="N10" s="38">
        <f t="shared" si="2"/>
        <v>46112</v>
      </c>
      <c r="O10" s="5">
        <f t="shared" si="3"/>
        <v>60</v>
      </c>
      <c r="P10" s="5">
        <f t="shared" si="4"/>
        <v>0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45</v>
      </c>
      <c r="Y10" s="5">
        <f>IFERROR(VLOOKUP($E10,リスト用!$M:$N,2,FALSE)*VLOOKUP($J10,リスト用!$H:$I,2,FALSE)*P10*W10,0)</f>
        <v>0</v>
      </c>
      <c r="AA10" s="5">
        <f t="shared" si="8"/>
        <v>45</v>
      </c>
      <c r="AB10" s="5">
        <f t="shared" si="9"/>
        <v>0</v>
      </c>
    </row>
    <row r="11" spans="1:28" x14ac:dyDescent="0.2">
      <c r="A11" s="5" t="str">
        <f t="shared" si="0"/>
        <v/>
      </c>
      <c r="B11" s="20"/>
      <c r="C11" s="22"/>
      <c r="D11" s="43"/>
      <c r="E11" s="34"/>
      <c r="F11" s="35"/>
      <c r="G11" s="41"/>
      <c r="H11" s="45"/>
      <c r="I11" s="45"/>
      <c r="J11" s="34"/>
      <c r="K11" s="21"/>
      <c r="L11" s="37"/>
      <c r="M11" s="38"/>
      <c r="N11" s="38"/>
    </row>
    <row r="12" spans="1:28" x14ac:dyDescent="0.2">
      <c r="A12" s="5" t="str">
        <f t="shared" si="0"/>
        <v/>
      </c>
      <c r="B12" s="20"/>
      <c r="C12" s="22"/>
      <c r="D12" s="43"/>
      <c r="E12" s="34"/>
      <c r="F12" s="35"/>
      <c r="G12" s="41"/>
      <c r="H12" s="45"/>
      <c r="I12" s="45"/>
      <c r="J12" s="34"/>
      <c r="K12" s="21"/>
      <c r="L12" s="37"/>
      <c r="M12" s="38"/>
      <c r="N12" s="38"/>
    </row>
    <row r="13" spans="1:28" x14ac:dyDescent="0.2">
      <c r="A13" s="5" t="str">
        <f t="shared" si="0"/>
        <v/>
      </c>
      <c r="B13" s="20"/>
      <c r="C13" s="22"/>
      <c r="D13" s="43"/>
      <c r="E13" s="34"/>
      <c r="F13" s="34"/>
      <c r="G13" s="41"/>
      <c r="H13" s="45"/>
      <c r="I13" s="45"/>
      <c r="J13" s="34"/>
      <c r="K13" s="21"/>
      <c r="L13" s="37"/>
      <c r="M13" s="38"/>
      <c r="N13" s="38"/>
    </row>
    <row r="14" spans="1:28" x14ac:dyDescent="0.2">
      <c r="A14" s="5" t="str">
        <f t="shared" si="0"/>
        <v/>
      </c>
      <c r="B14" s="20"/>
      <c r="C14" s="20"/>
      <c r="D14" s="20"/>
      <c r="E14" s="34"/>
      <c r="F14" s="34"/>
      <c r="G14" s="41"/>
      <c r="H14" s="36"/>
      <c r="I14" s="36"/>
      <c r="J14" s="34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 x14ac:dyDescent="0.2">
      <c r="A15" s="5" t="str">
        <f t="shared" ref="A15:A68" si="10">IF(ISBLANK(B15),"",ROW()-1)</f>
        <v/>
      </c>
      <c r="B15" s="20"/>
      <c r="C15" s="20"/>
      <c r="D15" s="20"/>
      <c r="E15" s="34"/>
      <c r="F15" s="34"/>
      <c r="G15" s="41"/>
      <c r="H15" s="36"/>
      <c r="I15" s="36"/>
      <c r="J15" s="34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 x14ac:dyDescent="0.2">
      <c r="A16" s="5" t="str">
        <f t="shared" si="10"/>
        <v/>
      </c>
      <c r="H16" s="38"/>
      <c r="I16" s="38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 x14ac:dyDescent="0.2">
      <c r="A17" s="5" t="str">
        <f t="shared" si="10"/>
        <v/>
      </c>
      <c r="H17" s="38"/>
      <c r="I17" s="38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 x14ac:dyDescent="0.2">
      <c r="A18" s="5" t="str">
        <f t="shared" si="10"/>
        <v/>
      </c>
      <c r="H18" s="38"/>
      <c r="I18" s="38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 x14ac:dyDescent="0.2">
      <c r="A19" s="5" t="str">
        <f t="shared" si="10"/>
        <v/>
      </c>
      <c r="H19" s="38"/>
      <c r="I19" s="38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 x14ac:dyDescent="0.2">
      <c r="A20" s="5" t="str">
        <f t="shared" si="10"/>
        <v/>
      </c>
      <c r="H20" s="38"/>
      <c r="I20" s="38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 x14ac:dyDescent="0.2">
      <c r="A21" s="5" t="str">
        <f t="shared" si="10"/>
        <v/>
      </c>
      <c r="H21" s="38"/>
      <c r="I21" s="38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 x14ac:dyDescent="0.2">
      <c r="A22" s="5" t="str">
        <f t="shared" si="10"/>
        <v/>
      </c>
      <c r="H22" s="38"/>
      <c r="I22" s="38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 x14ac:dyDescent="0.2">
      <c r="A23" s="5" t="str">
        <f t="shared" si="10"/>
        <v/>
      </c>
      <c r="H23" s="38"/>
      <c r="I23" s="38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 x14ac:dyDescent="0.2">
      <c r="A24" s="5" t="str">
        <f t="shared" si="10"/>
        <v/>
      </c>
      <c r="H24" s="38"/>
      <c r="I24" s="38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 x14ac:dyDescent="0.2">
      <c r="A25" s="5" t="str">
        <f t="shared" si="10"/>
        <v/>
      </c>
      <c r="H25" s="38"/>
      <c r="I25" s="38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 x14ac:dyDescent="0.2">
      <c r="A26" s="5" t="str">
        <f t="shared" si="10"/>
        <v/>
      </c>
      <c r="H26" s="38"/>
      <c r="I26" s="38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 x14ac:dyDescent="0.2">
      <c r="A27" s="5" t="str">
        <f t="shared" si="10"/>
        <v/>
      </c>
      <c r="H27" s="38"/>
      <c r="I27" s="38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 x14ac:dyDescent="0.2">
      <c r="A28" s="5" t="str">
        <f t="shared" si="10"/>
        <v/>
      </c>
      <c r="H28" s="38"/>
      <c r="I28" s="38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 x14ac:dyDescent="0.2">
      <c r="A29" s="5" t="str">
        <f t="shared" si="10"/>
        <v/>
      </c>
      <c r="H29" s="38"/>
      <c r="I29" s="38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 x14ac:dyDescent="0.2">
      <c r="A30" s="5" t="str">
        <f t="shared" si="10"/>
        <v/>
      </c>
      <c r="H30" s="38"/>
      <c r="I30" s="38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 x14ac:dyDescent="0.2">
      <c r="A31" s="5" t="str">
        <f t="shared" si="10"/>
        <v/>
      </c>
      <c r="H31" s="38"/>
      <c r="I31" s="38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 x14ac:dyDescent="0.2">
      <c r="A32" s="5" t="str">
        <f t="shared" si="10"/>
        <v/>
      </c>
      <c r="H32" s="38"/>
      <c r="I32" s="38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 x14ac:dyDescent="0.2">
      <c r="A33" s="5" t="str">
        <f t="shared" si="10"/>
        <v/>
      </c>
      <c r="H33" s="38"/>
      <c r="I33" s="38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 x14ac:dyDescent="0.2">
      <c r="A34" s="5" t="str">
        <f t="shared" si="10"/>
        <v/>
      </c>
      <c r="H34" s="38"/>
      <c r="I34" s="38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 x14ac:dyDescent="0.2">
      <c r="A35" s="5" t="str">
        <f t="shared" si="10"/>
        <v/>
      </c>
      <c r="H35" s="38"/>
      <c r="I35" s="38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 x14ac:dyDescent="0.2">
      <c r="A36" s="5" t="str">
        <f t="shared" si="10"/>
        <v/>
      </c>
      <c r="H36" s="38"/>
      <c r="I36" s="38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 x14ac:dyDescent="0.2">
      <c r="A37" s="5" t="str">
        <f t="shared" si="10"/>
        <v/>
      </c>
      <c r="H37" s="38"/>
      <c r="I37" s="38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 x14ac:dyDescent="0.2">
      <c r="A38" s="5" t="str">
        <f t="shared" si="10"/>
        <v/>
      </c>
      <c r="H38" s="38"/>
      <c r="I38" s="38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 x14ac:dyDescent="0.2">
      <c r="A39" s="5" t="str">
        <f t="shared" si="10"/>
        <v/>
      </c>
      <c r="H39" s="38"/>
      <c r="I39" s="38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 x14ac:dyDescent="0.2">
      <c r="A40" s="5" t="str">
        <f t="shared" si="10"/>
        <v/>
      </c>
      <c r="H40" s="38"/>
      <c r="I40" s="38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 x14ac:dyDescent="0.2">
      <c r="A41" s="5" t="str">
        <f t="shared" si="10"/>
        <v/>
      </c>
      <c r="H41" s="38"/>
      <c r="I41" s="38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 x14ac:dyDescent="0.2">
      <c r="A42" s="5" t="str">
        <f t="shared" si="10"/>
        <v/>
      </c>
      <c r="H42" s="38"/>
      <c r="I42" s="38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 x14ac:dyDescent="0.2">
      <c r="A43" s="5" t="str">
        <f t="shared" si="10"/>
        <v/>
      </c>
      <c r="H43" s="38"/>
      <c r="I43" s="38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 x14ac:dyDescent="0.2">
      <c r="A44" s="5" t="str">
        <f t="shared" si="10"/>
        <v/>
      </c>
      <c r="H44" s="38"/>
      <c r="I44" s="38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 x14ac:dyDescent="0.2">
      <c r="A45" s="5" t="str">
        <f t="shared" si="10"/>
        <v/>
      </c>
      <c r="H45" s="38"/>
      <c r="I45" s="38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 x14ac:dyDescent="0.2">
      <c r="A46" s="5" t="str">
        <f t="shared" si="10"/>
        <v/>
      </c>
      <c r="H46" s="38"/>
      <c r="I46" s="38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 x14ac:dyDescent="0.2">
      <c r="A47" s="5" t="str">
        <f t="shared" si="10"/>
        <v/>
      </c>
      <c r="H47" s="38"/>
      <c r="I47" s="38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 x14ac:dyDescent="0.2">
      <c r="A48" s="5" t="str">
        <f t="shared" si="10"/>
        <v/>
      </c>
      <c r="H48" s="38"/>
      <c r="I48" s="38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 x14ac:dyDescent="0.2">
      <c r="A49" s="5" t="str">
        <f t="shared" si="10"/>
        <v/>
      </c>
      <c r="H49" s="38"/>
      <c r="I49" s="38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 x14ac:dyDescent="0.2">
      <c r="A50" s="5" t="str">
        <f t="shared" si="10"/>
        <v/>
      </c>
      <c r="H50" s="38"/>
      <c r="I50" s="38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 x14ac:dyDescent="0.2">
      <c r="A51" s="5" t="str">
        <f t="shared" si="10"/>
        <v/>
      </c>
      <c r="H51" s="38"/>
      <c r="I51" s="38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 x14ac:dyDescent="0.2">
      <c r="A52" s="5" t="str">
        <f t="shared" si="10"/>
        <v/>
      </c>
      <c r="H52" s="38"/>
      <c r="I52" s="38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 x14ac:dyDescent="0.2">
      <c r="A53" s="5" t="str">
        <f t="shared" si="10"/>
        <v/>
      </c>
      <c r="H53" s="38"/>
      <c r="I53" s="38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 x14ac:dyDescent="0.2">
      <c r="A54" s="5" t="str">
        <f t="shared" si="10"/>
        <v/>
      </c>
      <c r="H54" s="38"/>
      <c r="I54" s="38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 x14ac:dyDescent="0.2">
      <c r="A55" s="5" t="str">
        <f t="shared" si="10"/>
        <v/>
      </c>
      <c r="H55" s="38"/>
      <c r="I55" s="38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 x14ac:dyDescent="0.2">
      <c r="A56" s="5" t="str">
        <f t="shared" si="10"/>
        <v/>
      </c>
      <c r="H56" s="38"/>
      <c r="I56" s="38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 x14ac:dyDescent="0.2">
      <c r="A57" s="5" t="str">
        <f t="shared" si="10"/>
        <v/>
      </c>
      <c r="H57" s="38"/>
      <c r="I57" s="38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 x14ac:dyDescent="0.2">
      <c r="A58" s="5" t="str">
        <f t="shared" si="10"/>
        <v/>
      </c>
      <c r="H58" s="38"/>
      <c r="I58" s="38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 x14ac:dyDescent="0.2">
      <c r="A59" s="5" t="str">
        <f t="shared" si="10"/>
        <v/>
      </c>
      <c r="H59" s="38"/>
      <c r="I59" s="38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 x14ac:dyDescent="0.2">
      <c r="A60" s="5" t="str">
        <f t="shared" si="10"/>
        <v/>
      </c>
      <c r="H60" s="38"/>
      <c r="I60" s="38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 x14ac:dyDescent="0.2">
      <c r="A61" s="5" t="str">
        <f t="shared" si="10"/>
        <v/>
      </c>
      <c r="H61" s="38"/>
      <c r="I61" s="38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 x14ac:dyDescent="0.2">
      <c r="A62" s="5" t="str">
        <f t="shared" si="10"/>
        <v/>
      </c>
      <c r="H62" s="38"/>
      <c r="I62" s="38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 x14ac:dyDescent="0.2">
      <c r="A63" s="5" t="str">
        <f t="shared" si="10"/>
        <v/>
      </c>
      <c r="H63" s="38"/>
      <c r="I63" s="38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 x14ac:dyDescent="0.2">
      <c r="A64" s="5" t="str">
        <f t="shared" si="10"/>
        <v/>
      </c>
      <c r="H64" s="38"/>
      <c r="I64" s="38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 x14ac:dyDescent="0.2">
      <c r="A65" s="5" t="str">
        <f t="shared" si="10"/>
        <v/>
      </c>
      <c r="H65" s="38"/>
      <c r="I65" s="38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 x14ac:dyDescent="0.2">
      <c r="A66" s="5" t="str">
        <f t="shared" si="10"/>
        <v/>
      </c>
      <c r="H66" s="38"/>
      <c r="I66" s="38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 x14ac:dyDescent="0.2">
      <c r="A67" s="5" t="str">
        <f t="shared" si="10"/>
        <v/>
      </c>
      <c r="H67" s="38"/>
      <c r="I67" s="38"/>
      <c r="L67" s="37"/>
      <c r="M67" s="38" t="e">
        <f t="shared" si="1"/>
        <v>#NUM!</v>
      </c>
      <c r="N67" s="38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 x14ac:dyDescent="0.2">
      <c r="A68" s="5" t="str">
        <f t="shared" si="10"/>
        <v/>
      </c>
      <c r="H68" s="38"/>
      <c r="I68" s="38"/>
      <c r="L68" s="37"/>
      <c r="M68" s="38" t="e">
        <f t="shared" si="1"/>
        <v>#NUM!</v>
      </c>
      <c r="N68" s="38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 x14ac:dyDescent="0.2">
      <c r="A69" s="5" t="str">
        <f t="shared" ref="A69:A103" si="11">IF(ISBLANK(B69),"",ROW()-1)</f>
        <v/>
      </c>
      <c r="H69" s="38"/>
      <c r="I69" s="38"/>
      <c r="L69" s="37"/>
      <c r="M69" s="38" t="e">
        <f t="shared" ref="M69:M103" si="12">EOMONTH(H69-1,0)+1</f>
        <v>#NUM!</v>
      </c>
      <c r="N69" s="38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 x14ac:dyDescent="0.2">
      <c r="A70" s="5" t="str">
        <f t="shared" si="11"/>
        <v/>
      </c>
      <c r="H70" s="38"/>
      <c r="I70" s="38"/>
      <c r="L70" s="37"/>
      <c r="M70" s="38" t="e">
        <f t="shared" si="12"/>
        <v>#NUM!</v>
      </c>
      <c r="N70" s="38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 x14ac:dyDescent="0.2">
      <c r="A71" s="5" t="str">
        <f t="shared" si="11"/>
        <v/>
      </c>
      <c r="H71" s="38"/>
      <c r="I71" s="38"/>
      <c r="L71" s="37"/>
      <c r="M71" s="38" t="e">
        <f t="shared" si="12"/>
        <v>#NUM!</v>
      </c>
      <c r="N71" s="38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 x14ac:dyDescent="0.2">
      <c r="A72" s="5" t="str">
        <f t="shared" si="11"/>
        <v/>
      </c>
      <c r="H72" s="38"/>
      <c r="I72" s="38"/>
      <c r="L72" s="37"/>
      <c r="M72" s="38" t="e">
        <f t="shared" si="12"/>
        <v>#NUM!</v>
      </c>
      <c r="N72" s="38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 x14ac:dyDescent="0.2">
      <c r="A73" s="5" t="str">
        <f t="shared" si="11"/>
        <v/>
      </c>
      <c r="H73" s="38"/>
      <c r="I73" s="38"/>
      <c r="L73" s="37"/>
      <c r="M73" s="38" t="e">
        <f t="shared" si="12"/>
        <v>#NUM!</v>
      </c>
      <c r="N73" s="38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 x14ac:dyDescent="0.2">
      <c r="A74" s="5" t="str">
        <f t="shared" si="11"/>
        <v/>
      </c>
      <c r="H74" s="38"/>
      <c r="I74" s="38"/>
      <c r="L74" s="37"/>
      <c r="M74" s="38" t="e">
        <f t="shared" si="12"/>
        <v>#NUM!</v>
      </c>
      <c r="N74" s="38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 x14ac:dyDescent="0.2">
      <c r="A75" s="5" t="str">
        <f t="shared" si="11"/>
        <v/>
      </c>
      <c r="H75" s="38"/>
      <c r="I75" s="38"/>
      <c r="L75" s="37"/>
      <c r="M75" s="38" t="e">
        <f t="shared" si="12"/>
        <v>#NUM!</v>
      </c>
      <c r="N75" s="38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 x14ac:dyDescent="0.2">
      <c r="A76" s="5" t="str">
        <f t="shared" si="11"/>
        <v/>
      </c>
      <c r="H76" s="38"/>
      <c r="I76" s="38"/>
      <c r="L76" s="37"/>
      <c r="M76" s="38" t="e">
        <f t="shared" si="12"/>
        <v>#NUM!</v>
      </c>
      <c r="N76" s="38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 x14ac:dyDescent="0.2">
      <c r="A77" s="5" t="str">
        <f t="shared" si="11"/>
        <v/>
      </c>
      <c r="H77" s="38"/>
      <c r="I77" s="38"/>
      <c r="L77" s="37"/>
      <c r="M77" s="38" t="e">
        <f t="shared" si="12"/>
        <v>#NUM!</v>
      </c>
      <c r="N77" s="38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 x14ac:dyDescent="0.2">
      <c r="A78" s="5" t="str">
        <f t="shared" si="11"/>
        <v/>
      </c>
      <c r="H78" s="38"/>
      <c r="I78" s="38"/>
      <c r="L78" s="37"/>
      <c r="M78" s="38" t="e">
        <f t="shared" si="12"/>
        <v>#NUM!</v>
      </c>
      <c r="N78" s="38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 x14ac:dyDescent="0.2">
      <c r="A79" s="5" t="str">
        <f t="shared" si="11"/>
        <v/>
      </c>
      <c r="H79" s="38"/>
      <c r="I79" s="38"/>
      <c r="L79" s="37"/>
      <c r="M79" s="38" t="e">
        <f t="shared" si="12"/>
        <v>#NUM!</v>
      </c>
      <c r="N79" s="38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 x14ac:dyDescent="0.2">
      <c r="A80" s="5" t="str">
        <f t="shared" si="11"/>
        <v/>
      </c>
      <c r="H80" s="38"/>
      <c r="I80" s="38"/>
      <c r="L80" s="37"/>
      <c r="M80" s="38" t="e">
        <f t="shared" si="12"/>
        <v>#NUM!</v>
      </c>
      <c r="N80" s="38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 x14ac:dyDescent="0.2">
      <c r="A81" s="5" t="str">
        <f t="shared" si="11"/>
        <v/>
      </c>
      <c r="H81" s="38"/>
      <c r="I81" s="38"/>
      <c r="L81" s="37"/>
      <c r="M81" s="38" t="e">
        <f t="shared" si="12"/>
        <v>#NUM!</v>
      </c>
      <c r="N81" s="38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 x14ac:dyDescent="0.2">
      <c r="A82" s="5" t="str">
        <f t="shared" si="11"/>
        <v/>
      </c>
      <c r="H82" s="38"/>
      <c r="I82" s="38"/>
      <c r="L82" s="37"/>
      <c r="M82" s="38" t="e">
        <f t="shared" si="12"/>
        <v>#NUM!</v>
      </c>
      <c r="N82" s="38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 x14ac:dyDescent="0.2">
      <c r="A83" s="5" t="str">
        <f t="shared" si="11"/>
        <v/>
      </c>
      <c r="H83" s="38"/>
      <c r="I83" s="38"/>
      <c r="L83" s="37"/>
      <c r="M83" s="38" t="e">
        <f t="shared" si="12"/>
        <v>#NUM!</v>
      </c>
      <c r="N83" s="38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 x14ac:dyDescent="0.2">
      <c r="A84" s="5" t="str">
        <f t="shared" si="11"/>
        <v/>
      </c>
      <c r="H84" s="38"/>
      <c r="I84" s="38"/>
      <c r="L84" s="37"/>
      <c r="M84" s="38" t="e">
        <f t="shared" si="12"/>
        <v>#NUM!</v>
      </c>
      <c r="N84" s="38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 x14ac:dyDescent="0.2">
      <c r="A85" s="5" t="str">
        <f t="shared" si="11"/>
        <v/>
      </c>
      <c r="H85" s="38"/>
      <c r="I85" s="38"/>
      <c r="L85" s="37"/>
      <c r="M85" s="38" t="e">
        <f t="shared" si="12"/>
        <v>#NUM!</v>
      </c>
      <c r="N85" s="38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 x14ac:dyDescent="0.2">
      <c r="A86" s="5" t="str">
        <f t="shared" si="11"/>
        <v/>
      </c>
      <c r="H86" s="38"/>
      <c r="I86" s="38"/>
      <c r="L86" s="37"/>
      <c r="M86" s="38" t="e">
        <f t="shared" si="12"/>
        <v>#NUM!</v>
      </c>
      <c r="N86" s="38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 x14ac:dyDescent="0.2">
      <c r="A87" s="5" t="str">
        <f t="shared" si="11"/>
        <v/>
      </c>
      <c r="H87" s="38"/>
      <c r="I87" s="38"/>
      <c r="L87" s="37"/>
      <c r="M87" s="38" t="e">
        <f t="shared" si="12"/>
        <v>#NUM!</v>
      </c>
      <c r="N87" s="38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 x14ac:dyDescent="0.2">
      <c r="A88" s="5" t="str">
        <f t="shared" si="11"/>
        <v/>
      </c>
      <c r="H88" s="38"/>
      <c r="I88" s="38"/>
      <c r="L88" s="37"/>
      <c r="M88" s="38" t="e">
        <f t="shared" si="12"/>
        <v>#NUM!</v>
      </c>
      <c r="N88" s="38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 x14ac:dyDescent="0.2">
      <c r="A89" s="5" t="str">
        <f t="shared" si="11"/>
        <v/>
      </c>
      <c r="H89" s="38"/>
      <c r="I89" s="38"/>
      <c r="L89" s="37"/>
      <c r="M89" s="38" t="e">
        <f t="shared" si="12"/>
        <v>#NUM!</v>
      </c>
      <c r="N89" s="38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 x14ac:dyDescent="0.2">
      <c r="A90" s="5" t="str">
        <f t="shared" si="11"/>
        <v/>
      </c>
      <c r="H90" s="38"/>
      <c r="I90" s="38"/>
      <c r="L90" s="37"/>
      <c r="M90" s="38" t="e">
        <f t="shared" si="12"/>
        <v>#NUM!</v>
      </c>
      <c r="N90" s="38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 x14ac:dyDescent="0.2">
      <c r="A91" s="5" t="str">
        <f t="shared" si="11"/>
        <v/>
      </c>
      <c r="H91" s="38"/>
      <c r="I91" s="38"/>
      <c r="L91" s="37"/>
      <c r="M91" s="38" t="e">
        <f t="shared" si="12"/>
        <v>#NUM!</v>
      </c>
      <c r="N91" s="38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 x14ac:dyDescent="0.2">
      <c r="A92" s="5" t="str">
        <f t="shared" si="11"/>
        <v/>
      </c>
      <c r="H92" s="38"/>
      <c r="I92" s="38"/>
      <c r="L92" s="37"/>
      <c r="M92" s="38" t="e">
        <f t="shared" si="12"/>
        <v>#NUM!</v>
      </c>
      <c r="N92" s="38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 x14ac:dyDescent="0.2">
      <c r="A93" s="5" t="str">
        <f t="shared" si="11"/>
        <v/>
      </c>
      <c r="H93" s="38"/>
      <c r="I93" s="38"/>
      <c r="L93" s="37"/>
      <c r="M93" s="38" t="e">
        <f t="shared" si="12"/>
        <v>#NUM!</v>
      </c>
      <c r="N93" s="38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 x14ac:dyDescent="0.2">
      <c r="A94" s="5" t="str">
        <f t="shared" si="11"/>
        <v/>
      </c>
      <c r="H94" s="38"/>
      <c r="I94" s="38"/>
      <c r="L94" s="37"/>
      <c r="M94" s="38" t="e">
        <f t="shared" si="12"/>
        <v>#NUM!</v>
      </c>
      <c r="N94" s="38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 x14ac:dyDescent="0.2">
      <c r="A95" s="5" t="str">
        <f t="shared" si="11"/>
        <v/>
      </c>
      <c r="H95" s="38"/>
      <c r="I95" s="38"/>
      <c r="L95" s="37"/>
      <c r="M95" s="38" t="e">
        <f t="shared" si="12"/>
        <v>#NUM!</v>
      </c>
      <c r="N95" s="38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 x14ac:dyDescent="0.2">
      <c r="A96" s="5" t="str">
        <f t="shared" si="11"/>
        <v/>
      </c>
      <c r="H96" s="38"/>
      <c r="I96" s="38"/>
      <c r="L96" s="37"/>
      <c r="M96" s="38" t="e">
        <f t="shared" si="12"/>
        <v>#NUM!</v>
      </c>
      <c r="N96" s="38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 x14ac:dyDescent="0.2">
      <c r="A97" s="5" t="str">
        <f t="shared" si="11"/>
        <v/>
      </c>
      <c r="H97" s="38"/>
      <c r="I97" s="38"/>
      <c r="L97" s="37"/>
      <c r="M97" s="38" t="e">
        <f t="shared" si="12"/>
        <v>#NUM!</v>
      </c>
      <c r="N97" s="38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 x14ac:dyDescent="0.2">
      <c r="A98" s="5" t="str">
        <f t="shared" si="11"/>
        <v/>
      </c>
      <c r="H98" s="38"/>
      <c r="I98" s="38"/>
      <c r="L98" s="37"/>
      <c r="M98" s="38" t="e">
        <f t="shared" si="12"/>
        <v>#NUM!</v>
      </c>
      <c r="N98" s="38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 x14ac:dyDescent="0.2">
      <c r="A99" s="5" t="str">
        <f t="shared" si="11"/>
        <v/>
      </c>
      <c r="H99" s="38"/>
      <c r="I99" s="38"/>
      <c r="L99" s="37"/>
      <c r="M99" s="38" t="e">
        <f t="shared" si="12"/>
        <v>#NUM!</v>
      </c>
      <c r="N99" s="38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 x14ac:dyDescent="0.2">
      <c r="A100" s="5" t="str">
        <f t="shared" si="11"/>
        <v/>
      </c>
      <c r="H100" s="38"/>
      <c r="I100" s="38"/>
      <c r="L100" s="37"/>
      <c r="M100" s="38" t="e">
        <f t="shared" si="12"/>
        <v>#NUM!</v>
      </c>
      <c r="N100" s="38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 x14ac:dyDescent="0.2">
      <c r="A101" s="5" t="str">
        <f t="shared" si="11"/>
        <v/>
      </c>
      <c r="H101" s="38"/>
      <c r="I101" s="38"/>
      <c r="L101" s="37"/>
      <c r="M101" s="38" t="e">
        <f t="shared" si="12"/>
        <v>#NUM!</v>
      </c>
      <c r="N101" s="38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 x14ac:dyDescent="0.2">
      <c r="A102" s="5" t="str">
        <f t="shared" si="11"/>
        <v/>
      </c>
      <c r="H102" s="38"/>
      <c r="I102" s="38"/>
      <c r="L102" s="37"/>
      <c r="M102" s="38" t="e">
        <f t="shared" si="12"/>
        <v>#NUM!</v>
      </c>
      <c r="N102" s="38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 x14ac:dyDescent="0.2">
      <c r="A103" s="5" t="str">
        <f t="shared" si="11"/>
        <v/>
      </c>
      <c r="H103" s="38"/>
      <c r="I103" s="38"/>
      <c r="L103" s="37"/>
      <c r="M103" s="38" t="e">
        <f t="shared" si="12"/>
        <v>#NUM!</v>
      </c>
      <c r="N103" s="38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I3wqpwkILHedO6baJpixlhArioMYTNr+VRgDd7vODE73h5c1RgXbzwMKpe1Bk0lzR9+8yAZS7wDMUjWdVyVi1A==" saltValue="4oYyoux8zqTFpi+9Qam3Zg==" spinCount="100000" sheet="1" objects="1" scenarios="1" selectLockedCells="1" selectUn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2" width="40.796875" style="11" bestFit="1" customWidth="1"/>
    <col min="3" max="3" width="47.796875" style="11" bestFit="1" customWidth="1"/>
    <col min="4" max="5" width="40.796875" style="11" bestFit="1" customWidth="1"/>
    <col min="6" max="6" width="50.69921875" style="11" bestFit="1" customWidth="1"/>
    <col min="7" max="9" width="40.796875" style="11" bestFit="1" customWidth="1"/>
    <col min="10" max="10" width="50.69921875" style="11" bestFit="1" customWidth="1"/>
    <col min="11" max="11" width="47.796875" style="11" bestFit="1" customWidth="1"/>
    <col min="12" max="12" width="40.796875" style="11" bestFit="1" customWidth="1"/>
    <col min="13" max="13" width="47.796875" style="11" bestFit="1" customWidth="1"/>
    <col min="14" max="14" width="40.796875" style="11" bestFit="1" customWidth="1"/>
    <col min="15" max="16" width="50.69921875" style="11" bestFit="1" customWidth="1"/>
    <col min="17" max="21" width="40.796875" style="11" bestFit="1" customWidth="1"/>
    <col min="22" max="16384" width="8.69921875" style="11"/>
  </cols>
  <sheetData>
    <row r="1" spans="1:2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 x14ac:dyDescent="0.2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 x14ac:dyDescent="0.2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 x14ac:dyDescent="0.2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 x14ac:dyDescent="0.2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 x14ac:dyDescent="0.2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 x14ac:dyDescent="0.2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 x14ac:dyDescent="0.2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 x14ac:dyDescent="0.2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 x14ac:dyDescent="0.2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 x14ac:dyDescent="0.2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2" width="47.796875" style="11" bestFit="1" customWidth="1"/>
    <col min="3" max="5" width="40.796875" style="11" bestFit="1" customWidth="1"/>
    <col min="6" max="16384" width="8.69921875" style="11"/>
  </cols>
  <sheetData>
    <row r="1" spans="1:5" x14ac:dyDescent="0.2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 x14ac:dyDescent="0.2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 x14ac:dyDescent="0.2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 x14ac:dyDescent="0.2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 x14ac:dyDescent="0.2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 x14ac:dyDescent="0.2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 x14ac:dyDescent="0.2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 x14ac:dyDescent="0.2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 x14ac:dyDescent="0.2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 x14ac:dyDescent="0.2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 x14ac:dyDescent="0.2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 x14ac:dyDescent="0.2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3" width="47.796875" style="11" bestFit="1" customWidth="1"/>
    <col min="4" max="21" width="40.796875" style="11" bestFit="1" customWidth="1"/>
    <col min="22" max="16384" width="8.69921875" style="11"/>
  </cols>
  <sheetData>
    <row r="1" spans="1:21" x14ac:dyDescent="0.2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 x14ac:dyDescent="0.2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 x14ac:dyDescent="0.2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 x14ac:dyDescent="0.2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 x14ac:dyDescent="0.2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 x14ac:dyDescent="0.2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 x14ac:dyDescent="0.2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 x14ac:dyDescent="0.2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 x14ac:dyDescent="0.2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 x14ac:dyDescent="0.2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 x14ac:dyDescent="0.2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2021-06-24T02:53:24Z</cp:lastPrinted>
  <dcterms:created xsi:type="dcterms:W3CDTF">2019-07-04T06:25:57Z</dcterms:created>
  <dcterms:modified xsi:type="dcterms:W3CDTF">2025-07-08T00:10:33Z</dcterms:modified>
</cp:coreProperties>
</file>