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fs01\s1333new\group\福祉施設G\02_民間施設支援\16_保育所等における性被害防止対策に係る設備等支援事業\02_要綱\02_県要綱\03_施行\その他資料（様式登録しない）\"/>
    </mc:Choice>
  </mc:AlternateContent>
  <bookViews>
    <workbookView xWindow="0" yWindow="0" windowWidth="23040" windowHeight="8784"/>
  </bookViews>
  <sheets>
    <sheet name="消費税仕入控除税額報告書" sheetId="6" r:id="rId1"/>
    <sheet name="積算内訳" sheetId="1" r:id="rId2"/>
    <sheet name="交付決定一覧表" sheetId="4" r:id="rId3"/>
  </sheets>
  <definedNames>
    <definedName name="_xlnm.Print_Area" localSheetId="2">交付決定一覧表!$A$1:$F$35</definedName>
    <definedName name="_xlnm.Print_Area" localSheetId="0">消費税仕入控除税額報告書!$A$1:$O$36</definedName>
    <definedName name="_xlnm.Print_Area" localSheetId="1">積算内訳!$A$1:$K$53</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3" i="6" l="1"/>
  <c r="M16" i="1" l="1"/>
  <c r="L15" i="1"/>
  <c r="L17" i="1"/>
  <c r="L16" i="1"/>
  <c r="E5" i="1" l="1"/>
  <c r="L19" i="6" s="1"/>
  <c r="D35" i="4" l="1"/>
  <c r="I33" i="1" l="1"/>
  <c r="I34" i="1"/>
  <c r="I35" i="1"/>
  <c r="I36" i="1"/>
  <c r="I37" i="1"/>
  <c r="I38" i="1"/>
  <c r="I27" i="1"/>
  <c r="I28" i="1"/>
  <c r="I29" i="1"/>
  <c r="I30" i="1"/>
  <c r="I31" i="1"/>
  <c r="I32" i="1"/>
  <c r="D3" i="1" l="1"/>
  <c r="F46" i="1" l="1"/>
  <c r="H46" i="1"/>
  <c r="M21" i="6" l="1"/>
  <c r="E46" i="1"/>
  <c r="I39" i="1"/>
  <c r="I40" i="1"/>
  <c r="I41" i="1"/>
  <c r="I49" i="1" l="1"/>
  <c r="I42" i="1" l="1"/>
  <c r="I25" i="1"/>
  <c r="I24" i="1"/>
  <c r="I26" i="1" l="1"/>
  <c r="I43" i="1"/>
  <c r="I44" i="1"/>
  <c r="I45" i="1"/>
  <c r="G46" i="1" l="1"/>
  <c r="I46" i="1" l="1"/>
  <c r="E52" i="1" l="1"/>
  <c r="N16" i="1" l="1"/>
  <c r="L27" i="6"/>
  <c r="L29" i="6" s="1"/>
</calcChain>
</file>

<file path=xl/sharedStrings.xml><?xml version="1.0" encoding="utf-8"?>
<sst xmlns="http://schemas.openxmlformats.org/spreadsheetml/2006/main" count="72" uniqueCount="64">
  <si>
    <t>１）法人名</t>
    <rPh sb="2" eb="4">
      <t>ホウジン</t>
    </rPh>
    <rPh sb="4" eb="5">
      <t>メイ</t>
    </rPh>
    <phoneticPr fontId="2"/>
  </si>
  <si>
    <t>A　確定申告義務なし</t>
    <rPh sb="2" eb="4">
      <t>カクテイ</t>
    </rPh>
    <rPh sb="4" eb="6">
      <t>シンコク</t>
    </rPh>
    <rPh sb="6" eb="8">
      <t>ギム</t>
    </rPh>
    <phoneticPr fontId="2"/>
  </si>
  <si>
    <t>該当する項目は“〇”を記入してください。</t>
    <rPh sb="0" eb="2">
      <t>ガイトウ</t>
    </rPh>
    <rPh sb="4" eb="6">
      <t>コウモク</t>
    </rPh>
    <rPh sb="11" eb="13">
      <t>キニュウ</t>
    </rPh>
    <phoneticPr fontId="2"/>
  </si>
  <si>
    <t>C　公益法人等であり、特定収入割合が５％を超える</t>
    <rPh sb="2" eb="4">
      <t>コウエキ</t>
    </rPh>
    <rPh sb="4" eb="6">
      <t>ホウジン</t>
    </rPh>
    <rPh sb="6" eb="7">
      <t>トウ</t>
    </rPh>
    <rPh sb="11" eb="13">
      <t>トクテイ</t>
    </rPh>
    <rPh sb="13" eb="15">
      <t>シュウニュウ</t>
    </rPh>
    <rPh sb="15" eb="17">
      <t>ワリアイ</t>
    </rPh>
    <rPh sb="21" eb="22">
      <t>コ</t>
    </rPh>
    <phoneticPr fontId="2"/>
  </si>
  <si>
    <t>D　補助対象経費は人件費等の非課税のみである</t>
    <rPh sb="2" eb="4">
      <t>ホジョ</t>
    </rPh>
    <rPh sb="4" eb="6">
      <t>タイショウ</t>
    </rPh>
    <rPh sb="6" eb="8">
      <t>ケイヒ</t>
    </rPh>
    <rPh sb="9" eb="12">
      <t>ジンケンヒ</t>
    </rPh>
    <rPh sb="12" eb="13">
      <t>トウ</t>
    </rPh>
    <rPh sb="14" eb="17">
      <t>ヒカゼイ</t>
    </rPh>
    <phoneticPr fontId="2"/>
  </si>
  <si>
    <t>区分</t>
    <rPh sb="0" eb="2">
      <t>クブン</t>
    </rPh>
    <phoneticPr fontId="2"/>
  </si>
  <si>
    <t>非課税売上対応分</t>
    <rPh sb="0" eb="3">
      <t>ヒカゼイ</t>
    </rPh>
    <rPh sb="3" eb="5">
      <t>ウリアゲ</t>
    </rPh>
    <rPh sb="5" eb="7">
      <t>タイオウ</t>
    </rPh>
    <rPh sb="7" eb="8">
      <t>ブン</t>
    </rPh>
    <phoneticPr fontId="2"/>
  </si>
  <si>
    <t>共通対応分</t>
    <rPh sb="0" eb="2">
      <t>キョウツウ</t>
    </rPh>
    <rPh sb="2" eb="4">
      <t>タイオウ</t>
    </rPh>
    <rPh sb="4" eb="5">
      <t>ブン</t>
    </rPh>
    <phoneticPr fontId="2"/>
  </si>
  <si>
    <t>非課税仕入、不課税仕入</t>
    <rPh sb="0" eb="3">
      <t>ヒカゼイ</t>
    </rPh>
    <rPh sb="3" eb="5">
      <t>シイレ</t>
    </rPh>
    <rPh sb="6" eb="9">
      <t>フカゼイ</t>
    </rPh>
    <rPh sb="9" eb="11">
      <t>シイレ</t>
    </rPh>
    <phoneticPr fontId="2"/>
  </si>
  <si>
    <t>合計</t>
    <rPh sb="0" eb="2">
      <t>ゴウケイ</t>
    </rPh>
    <phoneticPr fontId="2"/>
  </si>
  <si>
    <t>課税仕入</t>
    <rPh sb="0" eb="2">
      <t>カゼイ</t>
    </rPh>
    <rPh sb="2" eb="4">
      <t>シイ</t>
    </rPh>
    <phoneticPr fontId="2"/>
  </si>
  <si>
    <t>課税売上割合</t>
    <rPh sb="0" eb="2">
      <t>カゼイ</t>
    </rPh>
    <rPh sb="2" eb="4">
      <t>ウリアゲ</t>
    </rPh>
    <rPh sb="4" eb="6">
      <t>ワリアイ</t>
    </rPh>
    <phoneticPr fontId="2"/>
  </si>
  <si>
    <t>＝</t>
    <phoneticPr fontId="2"/>
  </si>
  <si>
    <t>B　簡易課税方式で報告している</t>
    <rPh sb="2" eb="4">
      <t>カンイ</t>
    </rPh>
    <rPh sb="4" eb="6">
      <t>カゼイ</t>
    </rPh>
    <rPh sb="6" eb="8">
      <t>ホウシキ</t>
    </rPh>
    <rPh sb="9" eb="11">
      <t>ホウコク</t>
    </rPh>
    <phoneticPr fontId="2"/>
  </si>
  <si>
    <t>課税売上対応分</t>
    <rPh sb="0" eb="2">
      <t>カゼイ</t>
    </rPh>
    <rPh sb="2" eb="4">
      <t>ウリアゲ</t>
    </rPh>
    <rPh sb="4" eb="6">
      <t>タイオウ</t>
    </rPh>
    <rPh sb="6" eb="7">
      <t>ブン</t>
    </rPh>
    <phoneticPr fontId="2"/>
  </si>
  <si>
    <t>別紙</t>
    <rPh sb="0" eb="2">
      <t>ベッシ</t>
    </rPh>
    <phoneticPr fontId="2"/>
  </si>
  <si>
    <t>仕入控除税額報告書積算内訳</t>
    <rPh sb="6" eb="9">
      <t>ホウコクショ</t>
    </rPh>
    <phoneticPr fontId="2"/>
  </si>
  <si>
    <t>課税資産の譲渡等の対価の額（確定申告より）（税抜き）→</t>
    <rPh sb="0" eb="2">
      <t>カゼイ</t>
    </rPh>
    <rPh sb="2" eb="4">
      <t>シサン</t>
    </rPh>
    <rPh sb="5" eb="7">
      <t>ジョウト</t>
    </rPh>
    <rPh sb="7" eb="8">
      <t>トウ</t>
    </rPh>
    <rPh sb="9" eb="11">
      <t>タイカ</t>
    </rPh>
    <rPh sb="12" eb="13">
      <t>ガク</t>
    </rPh>
    <rPh sb="14" eb="16">
      <t>カクテイ</t>
    </rPh>
    <rPh sb="16" eb="18">
      <t>シンコク</t>
    </rPh>
    <rPh sb="22" eb="23">
      <t>ゼイ</t>
    </rPh>
    <rPh sb="23" eb="24">
      <t>ヌ</t>
    </rPh>
    <phoneticPr fontId="2"/>
  </si>
  <si>
    <t>資産の譲渡等の対価の額（確定申告より）（税抜き）    →</t>
    <rPh sb="0" eb="2">
      <t>シサン</t>
    </rPh>
    <rPh sb="3" eb="5">
      <t>ジョウト</t>
    </rPh>
    <rPh sb="5" eb="6">
      <t>トウ</t>
    </rPh>
    <rPh sb="7" eb="9">
      <t>タイカ</t>
    </rPh>
    <rPh sb="10" eb="11">
      <t>ガク</t>
    </rPh>
    <rPh sb="12" eb="14">
      <t>カクテイ</t>
    </rPh>
    <rPh sb="14" eb="16">
      <t>シンコク</t>
    </rPh>
    <rPh sb="20" eb="21">
      <t>ゼイ</t>
    </rPh>
    <rPh sb="21" eb="22">
      <t>ヌ</t>
    </rPh>
    <phoneticPr fontId="2"/>
  </si>
  <si>
    <t>E　対象経費は人件費等の非課税仕入のみに要するものとして申告している</t>
    <rPh sb="4" eb="6">
      <t>ケイヒ</t>
    </rPh>
    <rPh sb="7" eb="10">
      <t>ジンケンヒ</t>
    </rPh>
    <rPh sb="10" eb="11">
      <t>トウ</t>
    </rPh>
    <rPh sb="12" eb="15">
      <t>ヒカゼイ</t>
    </rPh>
    <rPh sb="15" eb="17">
      <t>シイレ</t>
    </rPh>
    <phoneticPr fontId="2"/>
  </si>
  <si>
    <t>F　個別対応方式で、対象経費に係る消費税等を非課税売上のみに要するものとして申告している</t>
    <rPh sb="2" eb="8">
      <t>コベツタイオウホウシキ</t>
    </rPh>
    <rPh sb="10" eb="12">
      <t>タイショウ</t>
    </rPh>
    <rPh sb="12" eb="14">
      <t>ケイヒ</t>
    </rPh>
    <rPh sb="15" eb="16">
      <t>カカ</t>
    </rPh>
    <rPh sb="17" eb="20">
      <t>ショウヒゼイ</t>
    </rPh>
    <rPh sb="20" eb="21">
      <t>トウ</t>
    </rPh>
    <rPh sb="22" eb="27">
      <t>ヒカゼイウリアゲ</t>
    </rPh>
    <rPh sb="30" eb="31">
      <t>ヨウ</t>
    </rPh>
    <rPh sb="38" eb="40">
      <t>シンコク</t>
    </rPh>
    <phoneticPr fontId="2"/>
  </si>
  <si>
    <t>G　全額控除（課税売上割合が９５％以上かつ課税売上5億円以下の場合）</t>
    <rPh sb="2" eb="4">
      <t>ゼンガク</t>
    </rPh>
    <rPh sb="4" eb="6">
      <t>コウジョ</t>
    </rPh>
    <rPh sb="7" eb="9">
      <t>カゼイ</t>
    </rPh>
    <rPh sb="9" eb="11">
      <t>ウリアゲ</t>
    </rPh>
    <rPh sb="11" eb="13">
      <t>ワリアイ</t>
    </rPh>
    <rPh sb="17" eb="19">
      <t>イジョウ</t>
    </rPh>
    <rPh sb="21" eb="23">
      <t>カゼイ</t>
    </rPh>
    <rPh sb="23" eb="25">
      <t>ウリアゲ</t>
    </rPh>
    <rPh sb="26" eb="30">
      <t>オクエンイカ</t>
    </rPh>
    <rPh sb="31" eb="33">
      <t>バアイ</t>
    </rPh>
    <phoneticPr fontId="2"/>
  </si>
  <si>
    <t>H　個別対応方式</t>
    <rPh sb="2" eb="8">
      <t>コベツタイオウホウシキ</t>
    </rPh>
    <phoneticPr fontId="2"/>
  </si>
  <si>
    <t>I　一括比例配分方式</t>
    <rPh sb="2" eb="10">
      <t>イッカツヒレイハイブンホウシキ</t>
    </rPh>
    <phoneticPr fontId="2"/>
  </si>
  <si>
    <t>J　その他（返還なしの理由：　</t>
    <rPh sb="4" eb="5">
      <t>タ</t>
    </rPh>
    <rPh sb="6" eb="8">
      <t>ヘンカン</t>
    </rPh>
    <rPh sb="11" eb="13">
      <t>リユウ</t>
    </rPh>
    <phoneticPr fontId="2"/>
  </si>
  <si>
    <t>合計</t>
    <rPh sb="0" eb="2">
      <t>ゴウケイ</t>
    </rPh>
    <phoneticPr fontId="2"/>
  </si>
  <si>
    <t>神奈川県知事殿</t>
    <rPh sb="0" eb="6">
      <t>カナガワケンチジ</t>
    </rPh>
    <rPh sb="6" eb="7">
      <t>ドノ</t>
    </rPh>
    <phoneticPr fontId="2"/>
  </si>
  <si>
    <t>年</t>
    <rPh sb="0" eb="1">
      <t>ネン</t>
    </rPh>
    <phoneticPr fontId="2"/>
  </si>
  <si>
    <t>月</t>
    <rPh sb="0" eb="1">
      <t>ツキ</t>
    </rPh>
    <phoneticPr fontId="2"/>
  </si>
  <si>
    <t>日</t>
    <rPh sb="0" eb="1">
      <t>ヒ</t>
    </rPh>
    <phoneticPr fontId="2"/>
  </si>
  <si>
    <t>法人名</t>
    <rPh sb="0" eb="2">
      <t>ホウジン</t>
    </rPh>
    <rPh sb="2" eb="3">
      <t>メイ</t>
    </rPh>
    <phoneticPr fontId="2"/>
  </si>
  <si>
    <t>役職・代表者名</t>
  </si>
  <si>
    <t>１　別紙として積算の内訳を添付すること。</t>
  </si>
  <si>
    <t>（注）</t>
    <phoneticPr fontId="2"/>
  </si>
  <si>
    <t>４　交付金の額の確定時に減額した消費税仕入控除税額</t>
    <phoneticPr fontId="2"/>
  </si>
  <si>
    <t>５　消費税の申告により確定した消費税仕入控除税額</t>
    <phoneticPr fontId="2"/>
  </si>
  <si>
    <t>令和</t>
    <rPh sb="0" eb="2">
      <t>レイワ</t>
    </rPh>
    <phoneticPr fontId="2"/>
  </si>
  <si>
    <t>円</t>
  </si>
  <si>
    <t>金</t>
    <phoneticPr fontId="2"/>
  </si>
  <si>
    <t>計</t>
    <rPh sb="0" eb="1">
      <t>ケイ</t>
    </rPh>
    <phoneticPr fontId="2"/>
  </si>
  <si>
    <t>円</t>
    <rPh sb="0" eb="1">
      <t>エン</t>
    </rPh>
    <phoneticPr fontId="2"/>
  </si>
  <si>
    <t>※　A、B、C、D、E、F、Jに記入した場合、以下記入不要</t>
    <rPh sb="16" eb="18">
      <t>キニュウ</t>
    </rPh>
    <rPh sb="20" eb="22">
      <t>バアイ</t>
    </rPh>
    <rPh sb="23" eb="25">
      <t>イカ</t>
    </rPh>
    <rPh sb="25" eb="27">
      <t>キニュウ</t>
    </rPh>
    <rPh sb="27" eb="29">
      <t>フヨウ</t>
    </rPh>
    <phoneticPr fontId="2"/>
  </si>
  <si>
    <t>３）仕入控除税額の概要</t>
    <rPh sb="2" eb="4">
      <t>シイ</t>
    </rPh>
    <rPh sb="4" eb="6">
      <t>コウジョ</t>
    </rPh>
    <rPh sb="6" eb="8">
      <t>ゼイガク</t>
    </rPh>
    <rPh sb="9" eb="11">
      <t>ガイヨウ</t>
    </rPh>
    <phoneticPr fontId="2"/>
  </si>
  <si>
    <t>交付決定一覧表</t>
    <rPh sb="0" eb="4">
      <t>コウフケッテイ</t>
    </rPh>
    <rPh sb="4" eb="7">
      <t>イチランヒョウ</t>
    </rPh>
    <phoneticPr fontId="2"/>
  </si>
  <si>
    <t>２　消費税の申告の有無</t>
    <phoneticPr fontId="2"/>
  </si>
  <si>
    <t>３　仕入控除税額の計算方法</t>
    <phoneticPr fontId="2"/>
  </si>
  <si>
    <t>※単位：円</t>
    <rPh sb="1" eb="3">
      <t>タンイ</t>
    </rPh>
    <rPh sb="4" eb="5">
      <t>エン</t>
    </rPh>
    <phoneticPr fontId="2"/>
  </si>
  <si>
    <t>仕入控除税額</t>
    <rPh sb="0" eb="2">
      <t>シイレ</t>
    </rPh>
    <rPh sb="2" eb="4">
      <t>コウジョ</t>
    </rPh>
    <rPh sb="4" eb="6">
      <t>ゼイガク</t>
    </rPh>
    <phoneticPr fontId="2"/>
  </si>
  <si>
    <t>交付金の用途内訳</t>
    <rPh sb="0" eb="3">
      <t>コウフキン</t>
    </rPh>
    <rPh sb="4" eb="6">
      <t>ヨウト</t>
    </rPh>
    <phoneticPr fontId="2"/>
  </si>
  <si>
    <t>１　補助金の額の確定額</t>
    <rPh sb="2" eb="4">
      <t>ホジョ</t>
    </rPh>
    <phoneticPr fontId="2"/>
  </si>
  <si>
    <t>６　補助金返還相当額（５から４の額を差し引いた額）</t>
    <rPh sb="2" eb="4">
      <t>ホジョ</t>
    </rPh>
    <phoneticPr fontId="2"/>
  </si>
  <si>
    <t>報告責任者氏名</t>
    <rPh sb="0" eb="2">
      <t>ホウコク</t>
    </rPh>
    <rPh sb="2" eb="5">
      <t>セキニンシャ</t>
    </rPh>
    <rPh sb="5" eb="7">
      <t>シメイ</t>
    </rPh>
    <phoneticPr fontId="2"/>
  </si>
  <si>
    <t>報告担当者氏名</t>
    <rPh sb="0" eb="2">
      <t>ホウコク</t>
    </rPh>
    <rPh sb="2" eb="5">
      <t>タントウシャ</t>
    </rPh>
    <rPh sb="5" eb="7">
      <t>シメイ</t>
    </rPh>
    <phoneticPr fontId="2"/>
  </si>
  <si>
    <t>連絡先</t>
    <rPh sb="0" eb="3">
      <t>レンラクサキ</t>
    </rPh>
    <phoneticPr fontId="2"/>
  </si>
  <si>
    <t>住　所</t>
    <rPh sb="0" eb="1">
      <t>ジュウ</t>
    </rPh>
    <rPh sb="2" eb="3">
      <t>ショ</t>
    </rPh>
    <phoneticPr fontId="2"/>
  </si>
  <si>
    <t>事業所名</t>
    <rPh sb="0" eb="3">
      <t>ジギョウショ</t>
    </rPh>
    <rPh sb="3" eb="4">
      <t>メイ</t>
    </rPh>
    <phoneticPr fontId="2"/>
  </si>
  <si>
    <t>交付決定額</t>
    <rPh sb="0" eb="4">
      <t>コウフケッテイ</t>
    </rPh>
    <rPh sb="4" eb="5">
      <t>ガク</t>
    </rPh>
    <phoneticPr fontId="2"/>
  </si>
  <si>
    <t>２）交付額</t>
    <rPh sb="2" eb="5">
      <t>コウフガク</t>
    </rPh>
    <phoneticPr fontId="2"/>
  </si>
  <si>
    <t>　</t>
  </si>
  <si>
    <t>第６号様式（第13条関係）</t>
    <rPh sb="0" eb="1">
      <t>ダイ</t>
    </rPh>
    <rPh sb="2" eb="3">
      <t>ゴウ</t>
    </rPh>
    <rPh sb="3" eb="5">
      <t>ヨウシキ</t>
    </rPh>
    <rPh sb="6" eb="7">
      <t>ダイ</t>
    </rPh>
    <rPh sb="9" eb="10">
      <t>ジョウ</t>
    </rPh>
    <rPh sb="10" eb="12">
      <t>カンケイ</t>
    </rPh>
    <phoneticPr fontId="2"/>
  </si>
  <si>
    <t>消費税仕入控除税額報告書</t>
    <phoneticPr fontId="2"/>
  </si>
  <si>
    <t xml:space="preserve">令和　　年　月　日付けで交付決定を受けた障害児入所施設等における性被害防止対策に
</t>
    <phoneticPr fontId="2"/>
  </si>
  <si>
    <t>に係る設備等支援事業に係る消費税仕入控除税額について、次のとおり報告します。</t>
    <phoneticPr fontId="2"/>
  </si>
  <si>
    <t>２　補助金返還相当額がない場合であっても、報告すること。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</si>
</sst>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_);[Red]\(&quot;¥&quot;#,##0\)"/>
  </numFmts>
  <fonts count="13" x14ac:knownFonts="1">
    <font>
      <sz val="12"/>
      <color theme="1"/>
      <name val="ＭＳ 明朝"/>
      <family val="2"/>
      <charset val="128"/>
    </font>
    <font>
      <sz val="12"/>
      <color theme="1"/>
      <name val="ＭＳ 明朝"/>
      <family val="2"/>
      <charset val="128"/>
    </font>
    <font>
      <sz val="6"/>
      <name val="ＭＳ 明朝"/>
      <family val="2"/>
      <charset val="128"/>
    </font>
    <font>
      <sz val="11"/>
      <color theme="1"/>
      <name val="ＭＳ Ｐゴシック"/>
      <family val="2"/>
      <charset val="128"/>
      <scheme val="minor"/>
    </font>
    <font>
      <sz val="18"/>
      <color theme="1"/>
      <name val="ＭＳ 明朝"/>
      <family val="2"/>
      <charset val="128"/>
    </font>
    <font>
      <sz val="18"/>
      <color theme="1"/>
      <name val="ＭＳ 明朝"/>
      <family val="1"/>
      <charset val="128"/>
    </font>
    <font>
      <sz val="10.5"/>
      <color rgb="FF000000"/>
      <name val="ＭＳ 明朝"/>
      <family val="1"/>
      <charset val="128"/>
    </font>
    <font>
      <b/>
      <sz val="14"/>
      <color theme="1"/>
      <name val="ＭＳ 明朝"/>
      <family val="1"/>
      <charset val="128"/>
    </font>
    <font>
      <sz val="12"/>
      <color theme="1"/>
      <name val="ＭＳ 明朝"/>
      <family val="1"/>
      <charset val="128"/>
    </font>
    <font>
      <sz val="11"/>
      <color theme="1"/>
      <name val="ＭＳ 明朝"/>
      <family val="2"/>
      <charset val="128"/>
    </font>
    <font>
      <b/>
      <sz val="22"/>
      <color theme="1"/>
      <name val="ＭＳ 明朝"/>
      <family val="1"/>
      <charset val="128"/>
    </font>
    <font>
      <sz val="12"/>
      <color theme="0" tint="-0.34998626667073579"/>
      <name val="ＭＳ 明朝"/>
      <family val="2"/>
      <charset val="128"/>
    </font>
    <font>
      <sz val="12"/>
      <color rgb="FFFF0000"/>
      <name val="ＭＳ 明朝"/>
      <family val="2"/>
      <charset val="128"/>
    </font>
  </fonts>
  <fills count="4">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ck">
        <color auto="1"/>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diagonal/>
    </border>
    <border>
      <left/>
      <right/>
      <top/>
      <bottom style="thick">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94">
    <xf numFmtId="0" fontId="0" fillId="0" borderId="0" xfId="0">
      <alignment vertical="center"/>
    </xf>
    <xf numFmtId="176" fontId="0" fillId="0" borderId="0" xfId="0" applyNumberFormat="1">
      <alignment vertical="center"/>
    </xf>
    <xf numFmtId="176" fontId="0" fillId="0" borderId="0" xfId="0" applyNumberFormat="1">
      <alignment vertical="center"/>
    </xf>
    <xf numFmtId="176" fontId="0" fillId="0" borderId="0" xfId="0" applyNumberFormat="1" applyAlignment="1">
      <alignment horizontal="left" vertical="center"/>
    </xf>
    <xf numFmtId="176" fontId="0" fillId="0" borderId="0" xfId="0" applyNumberFormat="1">
      <alignment vertical="center"/>
    </xf>
    <xf numFmtId="176" fontId="0" fillId="0" borderId="0" xfId="0" applyNumberFormat="1" applyAlignment="1">
      <alignment horizontal="right" vertical="center"/>
    </xf>
    <xf numFmtId="176" fontId="7" fillId="0" borderId="0" xfId="0" applyNumberFormat="1" applyFont="1" applyAlignment="1">
      <alignment horizontal="left" vertical="center"/>
    </xf>
    <xf numFmtId="176" fontId="0" fillId="0" borderId="17" xfId="0" applyNumberFormat="1" applyBorder="1">
      <alignment vertical="center"/>
    </xf>
    <xf numFmtId="176" fontId="0" fillId="0" borderId="0" xfId="0" applyNumberFormat="1" applyFill="1" applyBorder="1" applyAlignment="1">
      <alignment horizontal="center" vertical="center"/>
    </xf>
    <xf numFmtId="176" fontId="0" fillId="0" borderId="0" xfId="0" applyNumberFormat="1" applyFill="1">
      <alignment vertical="center"/>
    </xf>
    <xf numFmtId="0" fontId="6" fillId="0" borderId="0" xfId="0" applyFont="1" applyFill="1">
      <alignment vertical="center"/>
    </xf>
    <xf numFmtId="176" fontId="0" fillId="0" borderId="1" xfId="0" applyNumberFormat="1" applyBorder="1" applyAlignment="1">
      <alignment horizontal="right" vertical="center"/>
    </xf>
    <xf numFmtId="176" fontId="0" fillId="0" borderId="6" xfId="0" applyNumberFormat="1" applyBorder="1" applyAlignment="1">
      <alignment horizontal="center" vertical="center" shrinkToFit="1"/>
    </xf>
    <xf numFmtId="176" fontId="0" fillId="0" borderId="1" xfId="0" applyNumberFormat="1" applyBorder="1" applyAlignment="1">
      <alignment horizontal="center" vertical="center" shrinkToFit="1"/>
    </xf>
    <xf numFmtId="176" fontId="0" fillId="0" borderId="0" xfId="0" applyNumberFormat="1">
      <alignment vertical="center"/>
    </xf>
    <xf numFmtId="176" fontId="0" fillId="0" borderId="0" xfId="0" applyNumberFormat="1">
      <alignment vertical="center"/>
    </xf>
    <xf numFmtId="176" fontId="0" fillId="0" borderId="0" xfId="0" applyNumberFormat="1">
      <alignment vertical="center"/>
    </xf>
    <xf numFmtId="176" fontId="0" fillId="0" borderId="0" xfId="0" applyNumberFormat="1">
      <alignment vertical="center"/>
    </xf>
    <xf numFmtId="176" fontId="0" fillId="0" borderId="0" xfId="0" applyNumberFormat="1" applyFont="1">
      <alignment vertical="center"/>
    </xf>
    <xf numFmtId="176" fontId="0" fillId="0" borderId="0" xfId="0" applyNumberFormat="1" applyFont="1" applyFill="1">
      <alignment vertical="center"/>
    </xf>
    <xf numFmtId="176" fontId="0" fillId="0" borderId="0" xfId="0" applyNumberFormat="1">
      <alignment vertical="center"/>
    </xf>
    <xf numFmtId="176" fontId="0" fillId="0" borderId="0" xfId="0" applyNumberFormat="1" applyFill="1" applyBorder="1" applyAlignment="1">
      <alignment horizontal="right" vertical="center"/>
    </xf>
    <xf numFmtId="0" fontId="0" fillId="0" borderId="0" xfId="0" applyAlignment="1">
      <alignment horizontal="right" vertical="center"/>
    </xf>
    <xf numFmtId="0" fontId="8"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vertical="center"/>
    </xf>
    <xf numFmtId="0" fontId="8" fillId="0" borderId="5" xfId="0" applyFont="1" applyBorder="1">
      <alignment vertical="center"/>
    </xf>
    <xf numFmtId="0" fontId="0" fillId="0" borderId="5" xfId="0" applyBorder="1">
      <alignment vertical="center"/>
    </xf>
    <xf numFmtId="0" fontId="0" fillId="0" borderId="5" xfId="0" applyBorder="1" applyAlignment="1">
      <alignment horizontal="right" vertical="center"/>
    </xf>
    <xf numFmtId="38" fontId="0" fillId="0" borderId="0" xfId="1" applyFont="1" applyAlignment="1">
      <alignment horizontal="right" vertical="center"/>
    </xf>
    <xf numFmtId="0" fontId="8" fillId="0" borderId="0" xfId="0" applyFont="1" applyBorder="1" applyAlignment="1">
      <alignment vertical="center"/>
    </xf>
    <xf numFmtId="0" fontId="8" fillId="0" borderId="5" xfId="0" applyFont="1" applyBorder="1" applyAlignment="1">
      <alignment horizontal="right" vertical="center"/>
    </xf>
    <xf numFmtId="176" fontId="10" fillId="0" borderId="0" xfId="0" applyNumberFormat="1" applyFont="1">
      <alignment vertical="center"/>
    </xf>
    <xf numFmtId="176" fontId="11" fillId="0" borderId="0" xfId="0" applyNumberFormat="1" applyFont="1">
      <alignment vertical="center"/>
    </xf>
    <xf numFmtId="176" fontId="11" fillId="0" borderId="0" xfId="0" applyNumberFormat="1" applyFont="1" applyFill="1">
      <alignment vertical="center"/>
    </xf>
    <xf numFmtId="176" fontId="0" fillId="0" borderId="0" xfId="0" applyNumberFormat="1">
      <alignment vertical="center"/>
    </xf>
    <xf numFmtId="0" fontId="0" fillId="2" borderId="0" xfId="0" applyFill="1" applyAlignment="1" applyProtection="1">
      <alignment vertical="center"/>
      <protection locked="0"/>
    </xf>
    <xf numFmtId="0" fontId="0" fillId="2" borderId="0" xfId="0" applyFill="1" applyAlignment="1" applyProtection="1">
      <alignment horizontal="center" vertical="center"/>
      <protection locked="0"/>
    </xf>
    <xf numFmtId="176" fontId="0" fillId="2" borderId="1" xfId="0" applyNumberFormat="1" applyFill="1" applyBorder="1" applyAlignment="1" applyProtection="1">
      <alignment horizontal="center" vertical="center"/>
      <protection locked="0"/>
    </xf>
    <xf numFmtId="176" fontId="0" fillId="2" borderId="1" xfId="0" applyNumberFormat="1" applyFill="1" applyBorder="1" applyAlignment="1" applyProtection="1">
      <alignment horizontal="right" vertical="center"/>
      <protection locked="0"/>
    </xf>
    <xf numFmtId="176" fontId="0" fillId="2" borderId="1" xfId="0" applyNumberFormat="1" applyFill="1" applyBorder="1" applyAlignment="1" applyProtection="1">
      <alignment vertical="center"/>
      <protection locked="0"/>
    </xf>
    <xf numFmtId="176" fontId="0" fillId="2" borderId="1" xfId="1" applyNumberFormat="1" applyFont="1" applyFill="1" applyBorder="1" applyAlignment="1" applyProtection="1">
      <alignment horizontal="right" vertical="center"/>
      <protection locked="0"/>
    </xf>
    <xf numFmtId="176" fontId="9" fillId="2" borderId="16" xfId="0" applyNumberFormat="1" applyFont="1" applyFill="1" applyBorder="1" applyAlignment="1" applyProtection="1">
      <alignment vertical="center"/>
      <protection locked="0"/>
    </xf>
    <xf numFmtId="176" fontId="9" fillId="2" borderId="9" xfId="0" applyNumberFormat="1" applyFont="1" applyFill="1" applyBorder="1" applyAlignment="1" applyProtection="1">
      <alignment vertical="center"/>
      <protection locked="0"/>
    </xf>
    <xf numFmtId="176" fontId="0" fillId="0" borderId="0" xfId="0" applyNumberFormat="1" applyAlignment="1">
      <alignment horizontal="center" vertical="center"/>
    </xf>
    <xf numFmtId="0" fontId="0" fillId="0" borderId="0" xfId="0" applyAlignment="1">
      <alignment vertical="center"/>
    </xf>
    <xf numFmtId="0" fontId="12" fillId="2" borderId="0" xfId="0" applyFont="1" applyFill="1">
      <alignment vertical="center"/>
    </xf>
    <xf numFmtId="0" fontId="0" fillId="2" borderId="0" xfId="0" applyFill="1">
      <alignment vertical="center"/>
    </xf>
    <xf numFmtId="0" fontId="0" fillId="0" borderId="0" xfId="0" applyAlignment="1">
      <alignment horizontal="right" vertical="center"/>
    </xf>
    <xf numFmtId="0" fontId="0" fillId="2" borderId="0" xfId="0" applyFill="1" applyBorder="1" applyAlignment="1" applyProtection="1">
      <alignment horizontal="left" vertical="center"/>
      <protection locked="0"/>
    </xf>
    <xf numFmtId="38" fontId="0" fillId="0" borderId="5" xfId="1" applyFont="1" applyBorder="1" applyAlignment="1">
      <alignment horizontal="right" vertical="center"/>
    </xf>
    <xf numFmtId="0" fontId="8" fillId="0" borderId="5" xfId="0" applyFont="1" applyBorder="1" applyAlignment="1">
      <alignment horizontal="center" vertical="center"/>
    </xf>
    <xf numFmtId="38" fontId="8" fillId="0" borderId="5" xfId="1" applyFont="1" applyFill="1" applyBorder="1" applyAlignment="1">
      <alignment horizontal="right" vertical="center"/>
    </xf>
    <xf numFmtId="0" fontId="0" fillId="0" borderId="0" xfId="0" applyAlignment="1">
      <alignment horizontal="center" vertical="center"/>
    </xf>
    <xf numFmtId="0" fontId="0" fillId="2" borderId="0" xfId="0" applyFill="1" applyAlignment="1">
      <alignment horizontal="left" vertical="center"/>
    </xf>
    <xf numFmtId="0" fontId="0" fillId="2" borderId="1" xfId="0" applyNumberFormat="1" applyFill="1" applyBorder="1" applyAlignment="1" applyProtection="1">
      <alignment horizontal="left" vertical="center"/>
      <protection locked="0"/>
    </xf>
    <xf numFmtId="176" fontId="0" fillId="0" borderId="1" xfId="0" applyNumberFormat="1" applyBorder="1" applyAlignment="1">
      <alignment horizontal="right" vertical="center"/>
    </xf>
    <xf numFmtId="176" fontId="0" fillId="0" borderId="1" xfId="0" applyNumberFormat="1" applyBorder="1">
      <alignment vertical="center"/>
    </xf>
    <xf numFmtId="176" fontId="0" fillId="3" borderId="1" xfId="0" applyNumberFormat="1" applyFill="1" applyBorder="1" applyProtection="1">
      <alignment vertical="center"/>
      <protection locked="0"/>
    </xf>
    <xf numFmtId="176" fontId="0" fillId="0" borderId="1" xfId="0" applyNumberForma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176" fontId="0" fillId="0" borderId="4" xfId="0" applyNumberFormat="1" applyBorder="1" applyAlignment="1">
      <alignment horizontal="center" vertical="center"/>
    </xf>
    <xf numFmtId="176" fontId="0" fillId="0" borderId="6" xfId="0" applyNumberFormat="1" applyBorder="1" applyAlignment="1">
      <alignment horizontal="center" vertical="center" wrapText="1"/>
    </xf>
    <xf numFmtId="176" fontId="0" fillId="0" borderId="8" xfId="0" applyNumberFormat="1" applyBorder="1" applyAlignment="1">
      <alignment horizontal="center" vertical="center" wrapText="1"/>
    </xf>
    <xf numFmtId="176" fontId="0" fillId="0" borderId="10" xfId="0" applyNumberFormat="1" applyBorder="1" applyAlignment="1">
      <alignment horizontal="center" vertical="center"/>
    </xf>
    <xf numFmtId="176" fontId="0" fillId="0" borderId="11" xfId="0" applyNumberFormat="1" applyBorder="1" applyAlignment="1">
      <alignment horizontal="center" vertical="center"/>
    </xf>
    <xf numFmtId="176" fontId="0" fillId="0" borderId="15" xfId="0" applyNumberFormat="1" applyBorder="1" applyAlignment="1">
      <alignment horizontal="center" vertical="center"/>
    </xf>
    <xf numFmtId="176" fontId="0" fillId="0" borderId="12" xfId="0" applyNumberFormat="1" applyBorder="1" applyAlignment="1">
      <alignment horizontal="center" vertical="center"/>
    </xf>
    <xf numFmtId="0" fontId="0" fillId="0" borderId="13" xfId="0" applyNumberFormat="1" applyBorder="1" applyAlignment="1">
      <alignment horizontal="center" vertical="center"/>
    </xf>
    <xf numFmtId="0" fontId="0" fillId="0" borderId="18" xfId="0" applyNumberFormat="1" applyBorder="1" applyAlignment="1">
      <alignment horizontal="center" vertical="center"/>
    </xf>
    <xf numFmtId="0" fontId="0" fillId="0" borderId="14" xfId="0" applyNumberFormat="1" applyBorder="1" applyAlignment="1">
      <alignment horizontal="center" vertical="center"/>
    </xf>
    <xf numFmtId="0" fontId="0" fillId="0" borderId="19" xfId="0" applyNumberFormat="1" applyBorder="1" applyAlignment="1">
      <alignment horizontal="center" vertical="center"/>
    </xf>
    <xf numFmtId="176" fontId="0" fillId="0" borderId="0" xfId="0" applyNumberFormat="1" applyAlignment="1">
      <alignment horizontal="left" vertical="center" shrinkToFit="1"/>
    </xf>
    <xf numFmtId="176" fontId="0" fillId="0" borderId="6" xfId="0" applyNumberFormat="1" applyBorder="1" applyAlignment="1">
      <alignment horizontal="center" vertical="center"/>
    </xf>
    <xf numFmtId="176" fontId="0" fillId="0" borderId="8" xfId="0" applyNumberFormat="1" applyBorder="1" applyAlignment="1">
      <alignment horizontal="center" vertical="center"/>
    </xf>
    <xf numFmtId="176" fontId="7" fillId="0" borderId="0" xfId="0" applyNumberFormat="1" applyFont="1" applyAlignment="1">
      <alignment vertical="center"/>
    </xf>
    <xf numFmtId="176" fontId="0" fillId="0" borderId="0" xfId="0" applyNumberFormat="1" applyAlignment="1">
      <alignment horizontal="center" vertical="center"/>
    </xf>
    <xf numFmtId="176" fontId="7" fillId="0" borderId="5" xfId="0" applyNumberFormat="1" applyFont="1" applyBorder="1">
      <alignment vertical="center"/>
    </xf>
    <xf numFmtId="176" fontId="0" fillId="0" borderId="7" xfId="0" applyNumberFormat="1" applyBorder="1" applyAlignment="1">
      <alignment horizontal="center" vertical="center" textRotation="255"/>
    </xf>
    <xf numFmtId="176" fontId="0" fillId="0" borderId="8" xfId="0" applyNumberFormat="1" applyBorder="1" applyAlignment="1">
      <alignment horizontal="center" vertical="center" textRotation="255"/>
    </xf>
    <xf numFmtId="176" fontId="4" fillId="0" borderId="0" xfId="0" applyNumberFormat="1" applyFont="1" applyAlignment="1">
      <alignment horizontal="center" vertical="center"/>
    </xf>
    <xf numFmtId="176" fontId="5" fillId="0" borderId="0" xfId="0" applyNumberFormat="1" applyFont="1" applyAlignment="1">
      <alignment horizontal="center" vertical="center"/>
    </xf>
    <xf numFmtId="176" fontId="0" fillId="0" borderId="5" xfId="0" applyNumberFormat="1" applyBorder="1">
      <alignment vertical="center"/>
    </xf>
    <xf numFmtId="176" fontId="0" fillId="0" borderId="0" xfId="0" applyNumberFormat="1" applyBorder="1">
      <alignment vertical="center"/>
    </xf>
    <xf numFmtId="176" fontId="0" fillId="3" borderId="1" xfId="0" applyNumberFormat="1" applyFill="1" applyBorder="1">
      <alignment vertical="center"/>
    </xf>
    <xf numFmtId="0" fontId="0" fillId="0" borderId="0" xfId="0" applyNumberFormat="1" applyFill="1" applyBorder="1" applyAlignment="1">
      <alignment horizontal="left" vertical="center"/>
    </xf>
    <xf numFmtId="176" fontId="0" fillId="0" borderId="0" xfId="0" applyNumberFormat="1">
      <alignment vertical="center"/>
    </xf>
    <xf numFmtId="176" fontId="0" fillId="3" borderId="1" xfId="0" applyNumberFormat="1" applyFill="1" applyBorder="1" applyAlignment="1">
      <alignment horizontal="left" vertical="center"/>
    </xf>
    <xf numFmtId="176" fontId="0" fillId="0" borderId="20" xfId="0" applyNumberFormat="1" applyFill="1" applyBorder="1" applyAlignment="1">
      <alignment horizontal="right" vertical="center"/>
    </xf>
    <xf numFmtId="0" fontId="0" fillId="2" borderId="2" xfId="0" applyNumberFormat="1" applyFill="1" applyBorder="1" applyAlignment="1" applyProtection="1">
      <alignment horizontal="center" vertical="center"/>
      <protection locked="0"/>
    </xf>
    <xf numFmtId="0" fontId="0" fillId="2" borderId="4" xfId="0" applyNumberFormat="1" applyFill="1" applyBorder="1" applyAlignment="1" applyProtection="1">
      <alignment horizontal="center" vertical="center"/>
      <protection locked="0"/>
    </xf>
    <xf numFmtId="176" fontId="0" fillId="0" borderId="5" xfId="0" applyNumberFormat="1" applyBorder="1" applyAlignment="1">
      <alignment horizontal="center" vertic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53788</xdr:colOff>
      <xdr:row>31</xdr:row>
      <xdr:rowOff>53788</xdr:rowOff>
    </xdr:from>
    <xdr:to>
      <xdr:col>14</xdr:col>
      <xdr:colOff>268942</xdr:colOff>
      <xdr:row>35</xdr:row>
      <xdr:rowOff>197222</xdr:rowOff>
    </xdr:to>
    <xdr:sp macro="" textlink="">
      <xdr:nvSpPr>
        <xdr:cNvPr id="2" name="大かっこ 1"/>
        <xdr:cNvSpPr/>
      </xdr:nvSpPr>
      <xdr:spPr>
        <a:xfrm>
          <a:off x="53788" y="7835153"/>
          <a:ext cx="6391836" cy="1147481"/>
        </a:xfrm>
        <a:prstGeom prst="bracketPair">
          <a:avLst>
            <a:gd name="adj" fmla="val 88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O35"/>
  <sheetViews>
    <sheetView showGridLines="0" tabSelected="1" view="pageBreakPreview" zoomScale="90" zoomScaleNormal="100" zoomScaleSheetLayoutView="90" zoomScalePageLayoutView="70" workbookViewId="0">
      <selection activeCell="I29" sqref="I29"/>
    </sheetView>
  </sheetViews>
  <sheetFormatPr defaultRowHeight="19.8" customHeight="1" x14ac:dyDescent="0.2"/>
  <cols>
    <col min="1" max="1" width="2.19921875" customWidth="1"/>
    <col min="2" max="2" width="4.796875" customWidth="1"/>
    <col min="3" max="3" width="10.5" customWidth="1"/>
    <col min="4" max="4" width="13" customWidth="1"/>
    <col min="5" max="5" width="6.8984375" customWidth="1"/>
    <col min="6" max="6" width="14.19921875" customWidth="1"/>
    <col min="7" max="7" width="2.19921875" customWidth="1"/>
    <col min="8" max="8" width="2.8984375" customWidth="1"/>
    <col min="9" max="9" width="2.796875" customWidth="1"/>
    <col min="10" max="10" width="3.5" customWidth="1"/>
    <col min="11" max="11" width="3.796875" customWidth="1"/>
    <col min="12" max="12" width="4.59765625" customWidth="1"/>
    <col min="13" max="13" width="5" customWidth="1"/>
    <col min="14" max="14" width="4.296875" customWidth="1"/>
    <col min="15" max="15" width="4.69921875" customWidth="1"/>
  </cols>
  <sheetData>
    <row r="1" spans="1:15" ht="19.8" customHeight="1" x14ac:dyDescent="0.2">
      <c r="A1" t="s">
        <v>59</v>
      </c>
    </row>
    <row r="2" spans="1:15" ht="19.8" customHeight="1" x14ac:dyDescent="0.2">
      <c r="H2" s="22"/>
    </row>
    <row r="3" spans="1:15" ht="19.8" customHeight="1" x14ac:dyDescent="0.2">
      <c r="H3" s="49" t="s">
        <v>36</v>
      </c>
      <c r="I3" s="49"/>
      <c r="J3" s="37"/>
      <c r="K3" s="24" t="s">
        <v>27</v>
      </c>
      <c r="L3" s="38"/>
      <c r="M3" s="24" t="s">
        <v>28</v>
      </c>
      <c r="N3" s="38"/>
      <c r="O3" s="24" t="s">
        <v>29</v>
      </c>
    </row>
    <row r="5" spans="1:15" ht="19.8" customHeight="1" x14ac:dyDescent="0.2">
      <c r="A5" t="s">
        <v>26</v>
      </c>
    </row>
    <row r="6" spans="1:15" ht="19.8" customHeight="1" x14ac:dyDescent="0.2">
      <c r="F6" t="s">
        <v>54</v>
      </c>
      <c r="G6" s="55"/>
      <c r="H6" s="55"/>
      <c r="I6" s="55"/>
      <c r="J6" s="55"/>
      <c r="K6" s="55"/>
      <c r="L6" s="55"/>
      <c r="M6" s="55"/>
      <c r="N6" s="55"/>
      <c r="O6" s="55"/>
    </row>
    <row r="7" spans="1:15" ht="19.8" customHeight="1" x14ac:dyDescent="0.2">
      <c r="F7" t="s">
        <v>30</v>
      </c>
      <c r="G7" s="50"/>
      <c r="H7" s="50"/>
      <c r="I7" s="50"/>
      <c r="J7" s="50"/>
      <c r="K7" s="50"/>
      <c r="L7" s="50"/>
      <c r="M7" s="50"/>
      <c r="N7" s="50"/>
      <c r="O7" s="50"/>
    </row>
    <row r="8" spans="1:15" ht="19.8" customHeight="1" x14ac:dyDescent="0.2">
      <c r="F8" s="23" t="s">
        <v>31</v>
      </c>
      <c r="G8" s="26"/>
      <c r="H8" s="26"/>
      <c r="I8" s="50"/>
      <c r="J8" s="50"/>
      <c r="K8" s="50"/>
      <c r="L8" s="50"/>
      <c r="M8" s="50"/>
      <c r="N8" s="50"/>
      <c r="O8" s="50"/>
    </row>
    <row r="11" spans="1:15" ht="19.8" customHeight="1" x14ac:dyDescent="0.2">
      <c r="A11" s="54" t="s">
        <v>60</v>
      </c>
      <c r="B11" s="54"/>
      <c r="C11" s="54"/>
      <c r="D11" s="54"/>
      <c r="E11" s="54"/>
      <c r="F11" s="54"/>
      <c r="G11" s="54"/>
      <c r="H11" s="54"/>
      <c r="I11" s="54"/>
      <c r="J11" s="54"/>
      <c r="K11" s="54"/>
      <c r="L11" s="54"/>
      <c r="M11" s="54"/>
      <c r="N11" s="54"/>
      <c r="O11" s="54"/>
    </row>
    <row r="14" spans="1:15" ht="19.8" customHeight="1" x14ac:dyDescent="0.2">
      <c r="B14" s="46" t="s">
        <v>61</v>
      </c>
      <c r="C14" s="48"/>
      <c r="D14" s="48"/>
    </row>
    <row r="15" spans="1:15" ht="19.8" customHeight="1" x14ac:dyDescent="0.2">
      <c r="B15" s="46" t="s">
        <v>62</v>
      </c>
    </row>
    <row r="19" spans="2:15" ht="19.8" customHeight="1" x14ac:dyDescent="0.2">
      <c r="B19" t="s">
        <v>49</v>
      </c>
      <c r="F19" s="23"/>
      <c r="G19" s="23"/>
      <c r="K19" s="27" t="s">
        <v>38</v>
      </c>
      <c r="L19" s="53">
        <f>積算内訳!E5</f>
        <v>0</v>
      </c>
      <c r="M19" s="53"/>
      <c r="N19" s="53"/>
      <c r="O19" s="32" t="s">
        <v>37</v>
      </c>
    </row>
    <row r="20" spans="2:15" ht="19.8" customHeight="1" x14ac:dyDescent="0.2">
      <c r="F20" s="23"/>
      <c r="G20" s="23"/>
      <c r="H20" s="23"/>
      <c r="I20" s="23"/>
      <c r="J20" s="23"/>
      <c r="K20" s="23"/>
      <c r="L20" s="23"/>
      <c r="M20" s="23"/>
      <c r="N20" s="23"/>
      <c r="O20" s="23"/>
    </row>
    <row r="21" spans="2:15" ht="19.8" customHeight="1" x14ac:dyDescent="0.2">
      <c r="B21" t="s">
        <v>44</v>
      </c>
      <c r="F21" s="23"/>
      <c r="G21" s="23"/>
      <c r="H21" s="23"/>
      <c r="J21" s="31"/>
      <c r="K21" s="31"/>
      <c r="L21" s="31"/>
      <c r="M21" s="52" t="str">
        <f>IF(積算内訳!B9&lt;&gt;"〇","有","無")</f>
        <v>無</v>
      </c>
      <c r="N21" s="52"/>
      <c r="O21" s="52"/>
    </row>
    <row r="22" spans="2:15" ht="19.8" customHeight="1" x14ac:dyDescent="0.2">
      <c r="F22" s="23"/>
      <c r="G22" s="23"/>
      <c r="H22" s="23"/>
      <c r="I22" s="23"/>
      <c r="J22" s="23"/>
      <c r="K22" s="23"/>
      <c r="L22" s="23"/>
      <c r="M22" s="23"/>
      <c r="N22" s="23"/>
      <c r="O22" s="23"/>
    </row>
    <row r="23" spans="2:15" ht="19.8" customHeight="1" x14ac:dyDescent="0.2">
      <c r="B23" t="s">
        <v>45</v>
      </c>
      <c r="F23" s="23"/>
      <c r="G23" s="23"/>
      <c r="H23" s="23"/>
      <c r="I23" s="23"/>
      <c r="K23" s="31"/>
      <c r="L23" s="31"/>
      <c r="M23" s="52" t="str">
        <f>IF(積算内訳!B10&lt;&gt;"〇","一般課税","簡易課税")</f>
        <v>一般課税</v>
      </c>
      <c r="N23" s="52"/>
      <c r="O23" s="52"/>
    </row>
    <row r="25" spans="2:15" ht="19.8" customHeight="1" x14ac:dyDescent="0.2">
      <c r="B25" t="s">
        <v>34</v>
      </c>
      <c r="K25" s="28" t="s">
        <v>38</v>
      </c>
      <c r="L25" s="51">
        <v>0</v>
      </c>
      <c r="M25" s="51"/>
      <c r="N25" s="51"/>
      <c r="O25" s="29" t="s">
        <v>40</v>
      </c>
    </row>
    <row r="26" spans="2:15" ht="19.8" customHeight="1" x14ac:dyDescent="0.2">
      <c r="L26" s="30"/>
      <c r="M26" s="30"/>
      <c r="N26" s="30"/>
      <c r="O26" s="22"/>
    </row>
    <row r="27" spans="2:15" ht="19.8" customHeight="1" x14ac:dyDescent="0.2">
      <c r="B27" t="s">
        <v>35</v>
      </c>
      <c r="K27" s="28" t="s">
        <v>38</v>
      </c>
      <c r="L27" s="51" t="str">
        <f>積算内訳!E52</f>
        <v/>
      </c>
      <c r="M27" s="51"/>
      <c r="N27" s="51"/>
      <c r="O27" s="29" t="s">
        <v>40</v>
      </c>
    </row>
    <row r="28" spans="2:15" ht="19.8" customHeight="1" x14ac:dyDescent="0.2">
      <c r="L28" s="30"/>
      <c r="M28" s="30"/>
      <c r="N28" s="30"/>
      <c r="O28" s="22"/>
    </row>
    <row r="29" spans="2:15" ht="19.8" customHeight="1" x14ac:dyDescent="0.2">
      <c r="B29" t="s">
        <v>50</v>
      </c>
      <c r="K29" s="28" t="s">
        <v>38</v>
      </c>
      <c r="L29" s="51">
        <f>L27-L25</f>
        <v>0</v>
      </c>
      <c r="M29" s="51"/>
      <c r="N29" s="51"/>
      <c r="O29" s="29" t="s">
        <v>40</v>
      </c>
    </row>
    <row r="30" spans="2:15" ht="19.8" customHeight="1" x14ac:dyDescent="0.2">
      <c r="B30" s="24" t="s">
        <v>33</v>
      </c>
      <c r="C30" t="s">
        <v>32</v>
      </c>
    </row>
    <row r="31" spans="2:15" ht="19.8" customHeight="1" x14ac:dyDescent="0.2">
      <c r="C31" s="25" t="s">
        <v>63</v>
      </c>
    </row>
    <row r="33" spans="2:6" ht="19.8" customHeight="1" x14ac:dyDescent="0.2">
      <c r="B33" t="s">
        <v>51</v>
      </c>
      <c r="D33" s="47"/>
      <c r="E33" t="s">
        <v>53</v>
      </c>
      <c r="F33" s="48"/>
    </row>
    <row r="35" spans="2:6" ht="19.8" customHeight="1" x14ac:dyDescent="0.2">
      <c r="B35" t="s">
        <v>52</v>
      </c>
      <c r="D35" s="48"/>
      <c r="E35" t="s">
        <v>53</v>
      </c>
      <c r="F35" s="48"/>
    </row>
  </sheetData>
  <mergeCells count="11">
    <mergeCell ref="H3:I3"/>
    <mergeCell ref="G7:O7"/>
    <mergeCell ref="I8:O8"/>
    <mergeCell ref="L29:N29"/>
    <mergeCell ref="L27:N27"/>
    <mergeCell ref="L25:N25"/>
    <mergeCell ref="M23:O23"/>
    <mergeCell ref="M21:O21"/>
    <mergeCell ref="L19:N19"/>
    <mergeCell ref="A11:O11"/>
    <mergeCell ref="G6:O6"/>
  </mergeCells>
  <phoneticPr fontId="2"/>
  <pageMargins left="0.78740157480314965" right="0.78740157480314965" top="0.78740157480314965" bottom="0.78740157480314965" header="0" footer="0"/>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showGridLines="0" view="pageBreakPreview" topLeftCell="A25" zoomScale="85" zoomScaleNormal="55" zoomScaleSheetLayoutView="85" workbookViewId="0">
      <selection activeCell="E5" sqref="E5:F5"/>
    </sheetView>
  </sheetViews>
  <sheetFormatPr defaultColWidth="8.796875" defaultRowHeight="14.4" x14ac:dyDescent="0.2"/>
  <cols>
    <col min="1" max="1" width="4.59765625" style="1" customWidth="1"/>
    <col min="2" max="2" width="3.796875" style="1" customWidth="1"/>
    <col min="3" max="3" width="13.09765625" style="1" customWidth="1"/>
    <col min="4" max="4" width="14.296875" style="1" customWidth="1"/>
    <col min="5" max="5" width="13.5" style="1" customWidth="1"/>
    <col min="6" max="6" width="14.59765625" style="1" customWidth="1"/>
    <col min="7" max="7" width="12.796875" style="1" customWidth="1"/>
    <col min="8" max="8" width="12.69921875" style="1" customWidth="1"/>
    <col min="9" max="9" width="4.296875" style="1" customWidth="1"/>
    <col min="10" max="10" width="16.59765625" style="1" customWidth="1"/>
    <col min="11" max="11" width="5.19921875" style="1" customWidth="1"/>
    <col min="12" max="12" width="10.296875" style="34" bestFit="1" customWidth="1"/>
    <col min="13" max="13" width="8.796875" style="34"/>
    <col min="14" max="14" width="12.59765625" style="34" bestFit="1" customWidth="1"/>
    <col min="15" max="16" width="8.796875" style="18"/>
    <col min="17" max="16384" width="8.796875" style="1"/>
  </cols>
  <sheetData>
    <row r="1" spans="1:16" x14ac:dyDescent="0.2">
      <c r="K1" s="5" t="s">
        <v>15</v>
      </c>
    </row>
    <row r="2" spans="1:16" s="2" customFormat="1" ht="33" customHeight="1" x14ac:dyDescent="0.2">
      <c r="A2" s="82" t="s">
        <v>16</v>
      </c>
      <c r="B2" s="83"/>
      <c r="C2" s="83"/>
      <c r="D2" s="83"/>
      <c r="E2" s="83"/>
      <c r="F2" s="83"/>
      <c r="G2" s="83"/>
      <c r="H2" s="83"/>
      <c r="I2" s="83"/>
      <c r="J2" s="83"/>
      <c r="K2" s="83"/>
      <c r="L2" s="34"/>
      <c r="M2" s="34"/>
      <c r="N2" s="34"/>
      <c r="O2" s="18"/>
      <c r="P2" s="18"/>
    </row>
    <row r="3" spans="1:16" ht="23.1" customHeight="1" x14ac:dyDescent="0.2">
      <c r="A3" s="1" t="s">
        <v>0</v>
      </c>
      <c r="D3" s="87" t="str">
        <f>IF(消費税仕入控除税額報告書!G7&gt;0,消費税仕入控除税額報告書!G7,"")</f>
        <v/>
      </c>
      <c r="E3" s="87"/>
      <c r="F3" s="87"/>
      <c r="G3" s="87"/>
    </row>
    <row r="4" spans="1:16" s="4" customFormat="1" ht="23.1" customHeight="1" x14ac:dyDescent="0.2">
      <c r="D4" s="8"/>
      <c r="E4" s="8"/>
      <c r="F4" s="8"/>
      <c r="G4" s="8"/>
      <c r="L4" s="34"/>
      <c r="M4" s="34"/>
      <c r="N4" s="34"/>
      <c r="O4" s="18"/>
      <c r="P4" s="18"/>
    </row>
    <row r="5" spans="1:16" s="9" customFormat="1" ht="23.1" customHeight="1" thickBot="1" x14ac:dyDescent="0.25">
      <c r="A5" s="16" t="s">
        <v>57</v>
      </c>
      <c r="B5" s="10"/>
      <c r="D5" s="9" t="s">
        <v>39</v>
      </c>
      <c r="E5" s="90">
        <f>交付決定一覧表!D35</f>
        <v>0</v>
      </c>
      <c r="F5" s="90"/>
      <c r="G5" s="21"/>
      <c r="H5" s="21"/>
      <c r="I5" s="8"/>
      <c r="L5" s="35"/>
      <c r="M5" s="35"/>
      <c r="N5" s="35"/>
      <c r="O5" s="19"/>
      <c r="P5" s="19"/>
    </row>
    <row r="6" spans="1:16" s="4" customFormat="1" ht="23.1" customHeight="1" thickTop="1" x14ac:dyDescent="0.2">
      <c r="D6" s="9"/>
      <c r="L6" s="34"/>
      <c r="M6" s="34"/>
      <c r="N6" s="34"/>
      <c r="O6" s="18"/>
      <c r="P6" s="18"/>
    </row>
    <row r="7" spans="1:16" ht="23.1" customHeight="1" x14ac:dyDescent="0.2">
      <c r="A7" s="88" t="s">
        <v>42</v>
      </c>
      <c r="B7" s="88"/>
      <c r="C7" s="88"/>
      <c r="D7" s="88"/>
      <c r="E7" s="88"/>
      <c r="F7" s="88"/>
      <c r="G7" s="88"/>
    </row>
    <row r="8" spans="1:16" ht="23.1" customHeight="1" x14ac:dyDescent="0.2">
      <c r="B8" s="84" t="s">
        <v>2</v>
      </c>
      <c r="C8" s="85"/>
      <c r="D8" s="85"/>
      <c r="E8" s="85"/>
      <c r="F8" s="85"/>
      <c r="G8" s="85"/>
      <c r="H8" s="85"/>
    </row>
    <row r="9" spans="1:16" ht="23.1" customHeight="1" x14ac:dyDescent="0.2">
      <c r="B9" s="39"/>
      <c r="C9" s="86" t="s">
        <v>1</v>
      </c>
      <c r="D9" s="86"/>
      <c r="E9" s="86"/>
      <c r="F9" s="86"/>
      <c r="G9" s="86"/>
      <c r="H9" s="86"/>
      <c r="I9" s="86"/>
      <c r="J9" s="86"/>
    </row>
    <row r="10" spans="1:16" ht="23.1" customHeight="1" x14ac:dyDescent="0.2">
      <c r="B10" s="39" t="s">
        <v>58</v>
      </c>
      <c r="C10" s="86" t="s">
        <v>13</v>
      </c>
      <c r="D10" s="86"/>
      <c r="E10" s="86"/>
      <c r="F10" s="86"/>
      <c r="G10" s="86"/>
      <c r="H10" s="86"/>
      <c r="I10" s="86"/>
      <c r="J10" s="86"/>
    </row>
    <row r="11" spans="1:16" ht="23.1" customHeight="1" x14ac:dyDescent="0.2">
      <c r="B11" s="39"/>
      <c r="C11" s="86" t="s">
        <v>3</v>
      </c>
      <c r="D11" s="86"/>
      <c r="E11" s="86"/>
      <c r="F11" s="86"/>
      <c r="G11" s="86"/>
      <c r="H11" s="86"/>
      <c r="I11" s="86"/>
      <c r="J11" s="86"/>
    </row>
    <row r="12" spans="1:16" ht="23.1" customHeight="1" x14ac:dyDescent="0.2">
      <c r="B12" s="39"/>
      <c r="C12" s="86" t="s">
        <v>4</v>
      </c>
      <c r="D12" s="86"/>
      <c r="E12" s="86"/>
      <c r="F12" s="86"/>
      <c r="G12" s="86"/>
      <c r="H12" s="86"/>
      <c r="I12" s="86"/>
      <c r="J12" s="86"/>
    </row>
    <row r="13" spans="1:16" s="14" customFormat="1" ht="23.1" customHeight="1" x14ac:dyDescent="0.2">
      <c r="B13" s="39"/>
      <c r="C13" s="89" t="s">
        <v>19</v>
      </c>
      <c r="D13" s="89"/>
      <c r="E13" s="89"/>
      <c r="F13" s="89"/>
      <c r="G13" s="89"/>
      <c r="H13" s="89"/>
      <c r="I13" s="89"/>
      <c r="J13" s="89"/>
      <c r="L13" s="34"/>
      <c r="M13" s="34"/>
      <c r="N13" s="34"/>
      <c r="O13" s="18"/>
      <c r="P13" s="18"/>
    </row>
    <row r="14" spans="1:16" s="15" customFormat="1" ht="23.1" customHeight="1" x14ac:dyDescent="0.2">
      <c r="B14" s="39"/>
      <c r="C14" s="89" t="s">
        <v>20</v>
      </c>
      <c r="D14" s="89"/>
      <c r="E14" s="89"/>
      <c r="F14" s="89"/>
      <c r="G14" s="89"/>
      <c r="H14" s="89"/>
      <c r="I14" s="89"/>
      <c r="J14" s="89"/>
      <c r="L14" s="34"/>
      <c r="M14" s="34"/>
      <c r="N14" s="34"/>
      <c r="O14" s="18"/>
      <c r="P14" s="18"/>
    </row>
    <row r="15" spans="1:16" ht="23.1" customHeight="1" x14ac:dyDescent="0.2">
      <c r="B15" s="39"/>
      <c r="C15" s="58" t="s">
        <v>21</v>
      </c>
      <c r="D15" s="58"/>
      <c r="E15" s="58"/>
      <c r="F15" s="58"/>
      <c r="G15" s="58"/>
      <c r="H15" s="58"/>
      <c r="I15" s="58"/>
      <c r="J15" s="58"/>
      <c r="L15" s="34" t="e">
        <f>INT(E5*10/110*(SUM(E46:G46)/I46))</f>
        <v>#DIV/0!</v>
      </c>
    </row>
    <row r="16" spans="1:16" ht="23.1" customHeight="1" x14ac:dyDescent="0.2">
      <c r="B16" s="39"/>
      <c r="C16" s="58" t="s">
        <v>22</v>
      </c>
      <c r="D16" s="58"/>
      <c r="E16" s="58"/>
      <c r="F16" s="58"/>
      <c r="G16" s="58"/>
      <c r="H16" s="58"/>
      <c r="I16" s="58"/>
      <c r="J16" s="58"/>
      <c r="L16" s="34" t="e">
        <f>INT(E5*10/110*E46/I46)</f>
        <v>#DIV/0!</v>
      </c>
      <c r="M16" s="34" t="e">
        <f>INT(E5*10/110*G46*I49/I46)</f>
        <v>#VALUE!</v>
      </c>
      <c r="N16" s="34" t="e">
        <f>L16+M16</f>
        <v>#DIV/0!</v>
      </c>
    </row>
    <row r="17" spans="2:16" ht="23.1" customHeight="1" x14ac:dyDescent="0.2">
      <c r="B17" s="39"/>
      <c r="C17" s="58" t="s">
        <v>23</v>
      </c>
      <c r="D17" s="58"/>
      <c r="E17" s="58"/>
      <c r="F17" s="58"/>
      <c r="G17" s="58"/>
      <c r="H17" s="58"/>
      <c r="I17" s="58"/>
      <c r="J17" s="58"/>
      <c r="L17" s="34" t="e">
        <f>INT(E5*10/110*SUM(E46:G46)*I49/I46)</f>
        <v>#VALUE!</v>
      </c>
    </row>
    <row r="18" spans="2:16" ht="23.1" customHeight="1" x14ac:dyDescent="0.2">
      <c r="B18" s="39"/>
      <c r="C18" s="59" t="s">
        <v>24</v>
      </c>
      <c r="D18" s="59"/>
      <c r="E18" s="59"/>
      <c r="F18" s="59"/>
      <c r="G18" s="59"/>
      <c r="H18" s="59"/>
      <c r="I18" s="59"/>
      <c r="J18" s="59"/>
    </row>
    <row r="19" spans="2:16" ht="23.1" customHeight="1" x14ac:dyDescent="0.2">
      <c r="B19" s="33" t="s">
        <v>41</v>
      </c>
    </row>
    <row r="20" spans="2:16" s="15" customFormat="1" ht="23.1" customHeight="1" x14ac:dyDescent="0.2">
      <c r="L20" s="34"/>
      <c r="M20" s="34"/>
      <c r="N20" s="34"/>
      <c r="O20" s="18"/>
      <c r="P20" s="18"/>
    </row>
    <row r="21" spans="2:16" ht="23.1" customHeight="1" x14ac:dyDescent="0.2">
      <c r="B21" s="79" t="s">
        <v>48</v>
      </c>
      <c r="C21" s="79"/>
      <c r="D21" s="79"/>
    </row>
    <row r="22" spans="2:16" ht="23.1" customHeight="1" x14ac:dyDescent="0.2">
      <c r="B22" s="75"/>
      <c r="C22" s="66" t="s">
        <v>5</v>
      </c>
      <c r="D22" s="67"/>
      <c r="E22" s="61" t="s">
        <v>10</v>
      </c>
      <c r="F22" s="62"/>
      <c r="G22" s="63"/>
      <c r="H22" s="64" t="s">
        <v>8</v>
      </c>
      <c r="I22" s="60" t="s">
        <v>9</v>
      </c>
      <c r="J22" s="60"/>
    </row>
    <row r="23" spans="2:16" ht="33" customHeight="1" x14ac:dyDescent="0.2">
      <c r="B23" s="76"/>
      <c r="C23" s="68"/>
      <c r="D23" s="69"/>
      <c r="E23" s="12" t="s">
        <v>14</v>
      </c>
      <c r="F23" s="13" t="s">
        <v>6</v>
      </c>
      <c r="G23" s="13" t="s">
        <v>7</v>
      </c>
      <c r="H23" s="65"/>
      <c r="I23" s="60"/>
      <c r="J23" s="60"/>
    </row>
    <row r="24" spans="2:16" ht="23.1" customHeight="1" x14ac:dyDescent="0.2">
      <c r="B24" s="80" t="s">
        <v>48</v>
      </c>
      <c r="C24" s="56"/>
      <c r="D24" s="56"/>
      <c r="E24" s="40"/>
      <c r="F24" s="40"/>
      <c r="G24" s="40"/>
      <c r="H24" s="40"/>
      <c r="I24" s="57">
        <f t="shared" ref="I24:I26" si="0">SUM(E24:H24)</f>
        <v>0</v>
      </c>
      <c r="J24" s="57"/>
    </row>
    <row r="25" spans="2:16" ht="23.1" customHeight="1" x14ac:dyDescent="0.2">
      <c r="B25" s="80"/>
      <c r="C25" s="56"/>
      <c r="D25" s="56"/>
      <c r="E25" s="40"/>
      <c r="F25" s="40"/>
      <c r="G25" s="40"/>
      <c r="H25" s="40"/>
      <c r="I25" s="57">
        <f t="shared" si="0"/>
        <v>0</v>
      </c>
      <c r="J25" s="57"/>
    </row>
    <row r="26" spans="2:16" ht="23.1" customHeight="1" x14ac:dyDescent="0.2">
      <c r="B26" s="80"/>
      <c r="C26" s="56"/>
      <c r="D26" s="56"/>
      <c r="E26" s="40"/>
      <c r="F26" s="40"/>
      <c r="G26" s="40"/>
      <c r="H26" s="40"/>
      <c r="I26" s="57">
        <f t="shared" si="0"/>
        <v>0</v>
      </c>
      <c r="J26" s="57"/>
    </row>
    <row r="27" spans="2:16" s="36" customFormat="1" ht="23.1" customHeight="1" x14ac:dyDescent="0.2">
      <c r="B27" s="80"/>
      <c r="C27" s="56"/>
      <c r="D27" s="56"/>
      <c r="E27" s="40"/>
      <c r="F27" s="40"/>
      <c r="G27" s="40"/>
      <c r="H27" s="40"/>
      <c r="I27" s="57">
        <f t="shared" ref="I27:I32" si="1">SUM(E27:H27)</f>
        <v>0</v>
      </c>
      <c r="J27" s="57"/>
      <c r="L27" s="34"/>
      <c r="M27" s="34"/>
      <c r="N27" s="34"/>
      <c r="O27" s="18"/>
      <c r="P27" s="18"/>
    </row>
    <row r="28" spans="2:16" s="36" customFormat="1" ht="23.1" customHeight="1" x14ac:dyDescent="0.2">
      <c r="B28" s="80"/>
      <c r="C28" s="56"/>
      <c r="D28" s="56"/>
      <c r="E28" s="40"/>
      <c r="F28" s="40"/>
      <c r="G28" s="40"/>
      <c r="H28" s="40"/>
      <c r="I28" s="57">
        <f t="shared" si="1"/>
        <v>0</v>
      </c>
      <c r="J28" s="57"/>
      <c r="L28" s="34"/>
      <c r="M28" s="34"/>
      <c r="N28" s="34"/>
      <c r="O28" s="18"/>
      <c r="P28" s="18"/>
    </row>
    <row r="29" spans="2:16" s="36" customFormat="1" ht="23.1" customHeight="1" x14ac:dyDescent="0.2">
      <c r="B29" s="80"/>
      <c r="C29" s="56"/>
      <c r="D29" s="56"/>
      <c r="E29" s="40"/>
      <c r="F29" s="40"/>
      <c r="G29" s="40"/>
      <c r="H29" s="40"/>
      <c r="I29" s="57">
        <f t="shared" si="1"/>
        <v>0</v>
      </c>
      <c r="J29" s="57"/>
      <c r="L29" s="34"/>
      <c r="M29" s="34"/>
      <c r="N29" s="34"/>
      <c r="O29" s="18"/>
      <c r="P29" s="18"/>
    </row>
    <row r="30" spans="2:16" s="36" customFormat="1" ht="23.1" customHeight="1" x14ac:dyDescent="0.2">
      <c r="B30" s="80"/>
      <c r="C30" s="56"/>
      <c r="D30" s="56"/>
      <c r="E30" s="40"/>
      <c r="F30" s="40"/>
      <c r="G30" s="40"/>
      <c r="H30" s="40"/>
      <c r="I30" s="57">
        <f t="shared" si="1"/>
        <v>0</v>
      </c>
      <c r="J30" s="57"/>
      <c r="L30" s="34"/>
      <c r="M30" s="34"/>
      <c r="N30" s="34"/>
      <c r="O30" s="18"/>
      <c r="P30" s="18"/>
    </row>
    <row r="31" spans="2:16" s="36" customFormat="1" ht="23.1" customHeight="1" x14ac:dyDescent="0.2">
      <c r="B31" s="80"/>
      <c r="C31" s="56"/>
      <c r="D31" s="56"/>
      <c r="E31" s="40"/>
      <c r="F31" s="40"/>
      <c r="G31" s="40"/>
      <c r="H31" s="40"/>
      <c r="I31" s="57">
        <f t="shared" si="1"/>
        <v>0</v>
      </c>
      <c r="J31" s="57"/>
      <c r="L31" s="34"/>
      <c r="M31" s="34"/>
      <c r="N31" s="34"/>
      <c r="O31" s="18"/>
      <c r="P31" s="18"/>
    </row>
    <row r="32" spans="2:16" s="36" customFormat="1" ht="23.1" customHeight="1" x14ac:dyDescent="0.2">
      <c r="B32" s="80"/>
      <c r="C32" s="56"/>
      <c r="D32" s="56"/>
      <c r="E32" s="40"/>
      <c r="F32" s="40"/>
      <c r="G32" s="40"/>
      <c r="H32" s="40"/>
      <c r="I32" s="57">
        <f t="shared" si="1"/>
        <v>0</v>
      </c>
      <c r="J32" s="57"/>
      <c r="L32" s="34"/>
      <c r="M32" s="34"/>
      <c r="N32" s="34"/>
      <c r="O32" s="18"/>
      <c r="P32" s="18"/>
    </row>
    <row r="33" spans="2:16" s="36" customFormat="1" ht="23.1" customHeight="1" x14ac:dyDescent="0.2">
      <c r="B33" s="80"/>
      <c r="C33" s="56"/>
      <c r="D33" s="56"/>
      <c r="E33" s="40"/>
      <c r="F33" s="40"/>
      <c r="G33" s="40"/>
      <c r="H33" s="40"/>
      <c r="I33" s="57">
        <f t="shared" ref="I33:I38" si="2">SUM(E33:H33)</f>
        <v>0</v>
      </c>
      <c r="J33" s="57"/>
      <c r="L33" s="34"/>
      <c r="M33" s="34"/>
      <c r="N33" s="34"/>
      <c r="O33" s="18"/>
      <c r="P33" s="18"/>
    </row>
    <row r="34" spans="2:16" ht="23.1" customHeight="1" x14ac:dyDescent="0.2">
      <c r="B34" s="80"/>
      <c r="C34" s="56"/>
      <c r="D34" s="56"/>
      <c r="E34" s="40"/>
      <c r="F34" s="40"/>
      <c r="G34" s="40"/>
      <c r="H34" s="40"/>
      <c r="I34" s="57">
        <f t="shared" si="2"/>
        <v>0</v>
      </c>
      <c r="J34" s="57"/>
    </row>
    <row r="35" spans="2:16" s="36" customFormat="1" ht="23.1" customHeight="1" x14ac:dyDescent="0.2">
      <c r="B35" s="80"/>
      <c r="C35" s="56"/>
      <c r="D35" s="56"/>
      <c r="E35" s="40"/>
      <c r="F35" s="40"/>
      <c r="G35" s="40"/>
      <c r="H35" s="40"/>
      <c r="I35" s="57">
        <f t="shared" si="2"/>
        <v>0</v>
      </c>
      <c r="J35" s="57"/>
      <c r="L35" s="34"/>
      <c r="M35" s="34"/>
      <c r="N35" s="34"/>
      <c r="O35" s="18"/>
      <c r="P35" s="18"/>
    </row>
    <row r="36" spans="2:16" s="36" customFormat="1" ht="23.1" customHeight="1" x14ac:dyDescent="0.2">
      <c r="B36" s="80"/>
      <c r="C36" s="56"/>
      <c r="D36" s="56"/>
      <c r="E36" s="40"/>
      <c r="F36" s="40"/>
      <c r="G36" s="40"/>
      <c r="H36" s="40"/>
      <c r="I36" s="57">
        <f t="shared" si="2"/>
        <v>0</v>
      </c>
      <c r="J36" s="57"/>
      <c r="L36" s="34"/>
      <c r="M36" s="34"/>
      <c r="N36" s="34"/>
      <c r="O36" s="18"/>
      <c r="P36" s="18"/>
    </row>
    <row r="37" spans="2:16" s="36" customFormat="1" ht="23.1" customHeight="1" x14ac:dyDescent="0.2">
      <c r="B37" s="80"/>
      <c r="C37" s="56"/>
      <c r="D37" s="56"/>
      <c r="E37" s="40"/>
      <c r="F37" s="40"/>
      <c r="G37" s="40"/>
      <c r="H37" s="40"/>
      <c r="I37" s="57">
        <f t="shared" si="2"/>
        <v>0</v>
      </c>
      <c r="J37" s="57"/>
      <c r="L37" s="34"/>
      <c r="M37" s="34"/>
      <c r="N37" s="34"/>
      <c r="O37" s="18"/>
      <c r="P37" s="18"/>
    </row>
    <row r="38" spans="2:16" s="20" customFormat="1" ht="23.1" customHeight="1" x14ac:dyDescent="0.2">
      <c r="B38" s="80"/>
      <c r="C38" s="56"/>
      <c r="D38" s="56"/>
      <c r="E38" s="41"/>
      <c r="F38" s="40"/>
      <c r="G38" s="40"/>
      <c r="H38" s="40"/>
      <c r="I38" s="57">
        <f t="shared" si="2"/>
        <v>0</v>
      </c>
      <c r="J38" s="57"/>
      <c r="L38" s="34"/>
      <c r="M38" s="34"/>
      <c r="N38" s="34"/>
      <c r="O38" s="18"/>
      <c r="P38" s="18"/>
    </row>
    <row r="39" spans="2:16" s="20" customFormat="1" ht="23.1" customHeight="1" x14ac:dyDescent="0.2">
      <c r="B39" s="80"/>
      <c r="C39" s="56"/>
      <c r="D39" s="56"/>
      <c r="E39" s="42"/>
      <c r="F39" s="40"/>
      <c r="G39" s="40"/>
      <c r="H39" s="40"/>
      <c r="I39" s="57">
        <f t="shared" ref="I39:I41" si="3">SUM(E39:H39)</f>
        <v>0</v>
      </c>
      <c r="J39" s="57"/>
      <c r="L39" s="34"/>
      <c r="M39" s="34"/>
      <c r="N39" s="34"/>
      <c r="O39" s="18"/>
      <c r="P39" s="18"/>
    </row>
    <row r="40" spans="2:16" s="20" customFormat="1" ht="23.1" customHeight="1" x14ac:dyDescent="0.2">
      <c r="B40" s="80"/>
      <c r="C40" s="56"/>
      <c r="D40" s="56"/>
      <c r="E40" s="42"/>
      <c r="F40" s="40"/>
      <c r="G40" s="40"/>
      <c r="H40" s="40"/>
      <c r="I40" s="57">
        <f t="shared" si="3"/>
        <v>0</v>
      </c>
      <c r="J40" s="57"/>
      <c r="L40" s="34"/>
      <c r="M40" s="34"/>
      <c r="N40" s="34"/>
      <c r="O40" s="18"/>
      <c r="P40" s="18"/>
    </row>
    <row r="41" spans="2:16" s="20" customFormat="1" ht="23.1" customHeight="1" x14ac:dyDescent="0.2">
      <c r="B41" s="80"/>
      <c r="C41" s="56"/>
      <c r="D41" s="56"/>
      <c r="E41" s="42"/>
      <c r="F41" s="40"/>
      <c r="G41" s="40"/>
      <c r="H41" s="40"/>
      <c r="I41" s="57">
        <f t="shared" si="3"/>
        <v>0</v>
      </c>
      <c r="J41" s="57"/>
      <c r="L41" s="34"/>
      <c r="M41" s="34"/>
      <c r="N41" s="34"/>
      <c r="O41" s="18"/>
      <c r="P41" s="18"/>
    </row>
    <row r="42" spans="2:16" s="4" customFormat="1" ht="23.1" customHeight="1" x14ac:dyDescent="0.2">
      <c r="B42" s="80"/>
      <c r="C42" s="56"/>
      <c r="D42" s="56"/>
      <c r="E42" s="42"/>
      <c r="F42" s="40"/>
      <c r="G42" s="40"/>
      <c r="H42" s="40"/>
      <c r="I42" s="57">
        <f t="shared" ref="I42" si="4">SUM(E42:H42)</f>
        <v>0</v>
      </c>
      <c r="J42" s="57"/>
      <c r="L42" s="34"/>
      <c r="M42" s="34"/>
      <c r="N42" s="34"/>
      <c r="O42" s="18"/>
      <c r="P42" s="18"/>
    </row>
    <row r="43" spans="2:16" ht="23.1" customHeight="1" x14ac:dyDescent="0.2">
      <c r="B43" s="80"/>
      <c r="C43" s="56"/>
      <c r="D43" s="56"/>
      <c r="E43" s="40"/>
      <c r="F43" s="40"/>
      <c r="G43" s="40"/>
      <c r="H43" s="40"/>
      <c r="I43" s="57">
        <f>SUM(E43:H43)</f>
        <v>0</v>
      </c>
      <c r="J43" s="57"/>
    </row>
    <row r="44" spans="2:16" ht="23.1" customHeight="1" x14ac:dyDescent="0.2">
      <c r="B44" s="80"/>
      <c r="C44" s="56"/>
      <c r="D44" s="56"/>
      <c r="E44" s="40"/>
      <c r="F44" s="40"/>
      <c r="G44" s="40"/>
      <c r="H44" s="40"/>
      <c r="I44" s="57">
        <f>SUM(E44:H44)</f>
        <v>0</v>
      </c>
      <c r="J44" s="57"/>
    </row>
    <row r="45" spans="2:16" ht="23.1" customHeight="1" x14ac:dyDescent="0.2">
      <c r="B45" s="80"/>
      <c r="C45" s="56"/>
      <c r="D45" s="56"/>
      <c r="E45" s="40"/>
      <c r="F45" s="40"/>
      <c r="G45" s="40"/>
      <c r="H45" s="40"/>
      <c r="I45" s="57">
        <f>SUM(E45:H45)</f>
        <v>0</v>
      </c>
      <c r="J45" s="57"/>
    </row>
    <row r="46" spans="2:16" ht="23.1" customHeight="1" x14ac:dyDescent="0.2">
      <c r="B46" s="81"/>
      <c r="C46" s="60" t="s">
        <v>9</v>
      </c>
      <c r="D46" s="60"/>
      <c r="E46" s="11">
        <f>SUM(E24:E45)</f>
        <v>0</v>
      </c>
      <c r="F46" s="11">
        <f>SUM(F24:F45)</f>
        <v>0</v>
      </c>
      <c r="G46" s="11">
        <f>SUM(G24:G45)</f>
        <v>0</v>
      </c>
      <c r="H46" s="11">
        <f>SUM(H24:H45)</f>
        <v>0</v>
      </c>
      <c r="I46" s="57">
        <f>SUM(E46:H46)</f>
        <v>0</v>
      </c>
      <c r="J46" s="57"/>
    </row>
    <row r="47" spans="2:16" ht="23.1" customHeight="1" x14ac:dyDescent="0.2"/>
    <row r="48" spans="2:16" ht="23.1" customHeight="1" thickBot="1" x14ac:dyDescent="0.25">
      <c r="B48" s="77" t="s">
        <v>11</v>
      </c>
      <c r="C48" s="77"/>
    </row>
    <row r="49" spans="2:10" ht="23.1" customHeight="1" thickBot="1" x14ac:dyDescent="0.25">
      <c r="C49" s="74" t="s">
        <v>17</v>
      </c>
      <c r="D49" s="74"/>
      <c r="E49" s="74"/>
      <c r="F49" s="74"/>
      <c r="G49" s="43"/>
      <c r="H49" s="78" t="s">
        <v>12</v>
      </c>
      <c r="I49" s="70" t="str">
        <f>IF(G50="","",G49/G50)</f>
        <v/>
      </c>
      <c r="J49" s="71"/>
    </row>
    <row r="50" spans="2:10" ht="23.1" customHeight="1" thickTop="1" thickBot="1" x14ac:dyDescent="0.25">
      <c r="C50" s="74" t="s">
        <v>18</v>
      </c>
      <c r="D50" s="74"/>
      <c r="E50" s="74"/>
      <c r="F50" s="74"/>
      <c r="G50" s="44"/>
      <c r="H50" s="78"/>
      <c r="I50" s="72"/>
      <c r="J50" s="73"/>
    </row>
    <row r="51" spans="2:10" ht="23.1" customHeight="1" thickBot="1" x14ac:dyDescent="0.25"/>
    <row r="52" spans="2:10" ht="23.1" customHeight="1" thickBot="1" x14ac:dyDescent="0.25">
      <c r="B52" s="6" t="s">
        <v>47</v>
      </c>
      <c r="C52" s="6"/>
      <c r="E52" s="7" t="str">
        <f>IF(B9&amp;B10&amp;B11&amp;B12&amp;B13&amp;B18&amp;B14="〇",0,IF(B15="〇",L15,IF(B16="〇",N16,IF(B17="〇",L17,""))))</f>
        <v/>
      </c>
    </row>
    <row r="53" spans="2:10" ht="23.1" customHeight="1" x14ac:dyDescent="0.2">
      <c r="F53" s="3"/>
    </row>
  </sheetData>
  <mergeCells count="73">
    <mergeCell ref="C28:D28"/>
    <mergeCell ref="C27:D27"/>
    <mergeCell ref="C36:D36"/>
    <mergeCell ref="C35:D35"/>
    <mergeCell ref="C33:D33"/>
    <mergeCell ref="C32:D32"/>
    <mergeCell ref="C31:D31"/>
    <mergeCell ref="A2:K2"/>
    <mergeCell ref="B8:H8"/>
    <mergeCell ref="C9:J9"/>
    <mergeCell ref="C10:J10"/>
    <mergeCell ref="C15:J15"/>
    <mergeCell ref="C11:J11"/>
    <mergeCell ref="C12:J12"/>
    <mergeCell ref="D3:G3"/>
    <mergeCell ref="A7:G7"/>
    <mergeCell ref="C14:J14"/>
    <mergeCell ref="E5:F5"/>
    <mergeCell ref="C13:J13"/>
    <mergeCell ref="B22:B23"/>
    <mergeCell ref="B48:C48"/>
    <mergeCell ref="C46:D46"/>
    <mergeCell ref="H49:H50"/>
    <mergeCell ref="B21:D21"/>
    <mergeCell ref="B24:B46"/>
    <mergeCell ref="C44:D44"/>
    <mergeCell ref="C43:D43"/>
    <mergeCell ref="C38:D38"/>
    <mergeCell ref="C34:D34"/>
    <mergeCell ref="C26:D26"/>
    <mergeCell ref="C25:D25"/>
    <mergeCell ref="C42:D42"/>
    <mergeCell ref="C41:D41"/>
    <mergeCell ref="C39:D39"/>
    <mergeCell ref="C40:D40"/>
    <mergeCell ref="I49:J50"/>
    <mergeCell ref="C49:F49"/>
    <mergeCell ref="C50:F50"/>
    <mergeCell ref="I46:J46"/>
    <mergeCell ref="I45:J45"/>
    <mergeCell ref="C45:D45"/>
    <mergeCell ref="I44:J44"/>
    <mergeCell ref="I43:J43"/>
    <mergeCell ref="I42:J42"/>
    <mergeCell ref="I38:J38"/>
    <mergeCell ref="I39:J39"/>
    <mergeCell ref="I40:J40"/>
    <mergeCell ref="I41:J41"/>
    <mergeCell ref="C16:J16"/>
    <mergeCell ref="C18:J18"/>
    <mergeCell ref="C17:J17"/>
    <mergeCell ref="I22:J23"/>
    <mergeCell ref="I24:J24"/>
    <mergeCell ref="E22:G22"/>
    <mergeCell ref="H22:H23"/>
    <mergeCell ref="C22:D23"/>
    <mergeCell ref="C24:D24"/>
    <mergeCell ref="C37:D37"/>
    <mergeCell ref="I34:J34"/>
    <mergeCell ref="I26:J26"/>
    <mergeCell ref="I25:J25"/>
    <mergeCell ref="I37:J37"/>
    <mergeCell ref="I35:J35"/>
    <mergeCell ref="I33:J33"/>
    <mergeCell ref="I32:J32"/>
    <mergeCell ref="I31:J31"/>
    <mergeCell ref="I30:J30"/>
    <mergeCell ref="I29:J29"/>
    <mergeCell ref="I28:J28"/>
    <mergeCell ref="I27:J27"/>
    <mergeCell ref="I36:J36"/>
    <mergeCell ref="C30:D30"/>
    <mergeCell ref="C29:D29"/>
  </mergeCells>
  <phoneticPr fontId="2"/>
  <dataValidations count="1">
    <dataValidation type="list" allowBlank="1" showInputMessage="1" showErrorMessage="1" sqref="B9:B18">
      <formula1>"〇,　"</formula1>
    </dataValidation>
  </dataValidations>
  <pageMargins left="1.1811023622047245" right="0.78740157480314965" top="0.78740157480314965" bottom="0.78740157480314965" header="0.31496062992125984" footer="0.31496062992125984"/>
  <pageSetup paperSize="9" scale="60" orientation="portrait" r:id="rId1"/>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view="pageBreakPreview" zoomScale="85" zoomScaleNormal="85" zoomScaleSheetLayoutView="85" workbookViewId="0">
      <selection activeCell="B16" sqref="B16:C16"/>
    </sheetView>
  </sheetViews>
  <sheetFormatPr defaultRowHeight="14.4" x14ac:dyDescent="0.2"/>
  <cols>
    <col min="1" max="1" width="5.5" customWidth="1"/>
    <col min="2" max="2" width="13.09765625" customWidth="1"/>
    <col min="3" max="3" width="22" bestFit="1" customWidth="1"/>
    <col min="4" max="4" width="22" customWidth="1"/>
  </cols>
  <sheetData>
    <row r="1" spans="1:5" ht="33" customHeight="1" x14ac:dyDescent="0.2">
      <c r="A1" s="54" t="s">
        <v>43</v>
      </c>
      <c r="B1" s="54"/>
      <c r="C1" s="54"/>
      <c r="D1" s="54"/>
    </row>
    <row r="2" spans="1:5" x14ac:dyDescent="0.2">
      <c r="B2" s="93" t="s">
        <v>55</v>
      </c>
      <c r="C2" s="93"/>
      <c r="D2" s="45" t="s">
        <v>56</v>
      </c>
      <c r="E2" t="s">
        <v>46</v>
      </c>
    </row>
    <row r="3" spans="1:5" x14ac:dyDescent="0.2">
      <c r="A3">
        <v>1</v>
      </c>
      <c r="B3" s="91"/>
      <c r="C3" s="92"/>
      <c r="D3" s="40"/>
    </row>
    <row r="4" spans="1:5" x14ac:dyDescent="0.2">
      <c r="A4">
        <v>2</v>
      </c>
      <c r="B4" s="91"/>
      <c r="C4" s="92"/>
      <c r="D4" s="40"/>
    </row>
    <row r="5" spans="1:5" ht="13.95" x14ac:dyDescent="0.2">
      <c r="A5">
        <v>3</v>
      </c>
      <c r="B5" s="91"/>
      <c r="C5" s="92"/>
      <c r="D5" s="40"/>
    </row>
    <row r="6" spans="1:5" ht="13.95" x14ac:dyDescent="0.2">
      <c r="A6">
        <v>4</v>
      </c>
      <c r="B6" s="91"/>
      <c r="C6" s="92"/>
      <c r="D6" s="40"/>
    </row>
    <row r="7" spans="1:5" ht="13.95" x14ac:dyDescent="0.2">
      <c r="A7">
        <v>5</v>
      </c>
      <c r="B7" s="91"/>
      <c r="C7" s="92"/>
      <c r="D7" s="40"/>
    </row>
    <row r="8" spans="1:5" ht="13.95" x14ac:dyDescent="0.2">
      <c r="A8">
        <v>6</v>
      </c>
      <c r="B8" s="91"/>
      <c r="C8" s="92"/>
      <c r="D8" s="40"/>
    </row>
    <row r="9" spans="1:5" ht="13.95" x14ac:dyDescent="0.2">
      <c r="A9">
        <v>7</v>
      </c>
      <c r="B9" s="91"/>
      <c r="C9" s="92"/>
      <c r="D9" s="40"/>
    </row>
    <row r="10" spans="1:5" ht="13.95" x14ac:dyDescent="0.2">
      <c r="A10">
        <v>8</v>
      </c>
      <c r="B10" s="91"/>
      <c r="C10" s="92"/>
      <c r="D10" s="40"/>
    </row>
    <row r="11" spans="1:5" ht="13.95" x14ac:dyDescent="0.2">
      <c r="A11">
        <v>9</v>
      </c>
      <c r="B11" s="91"/>
      <c r="C11" s="92"/>
      <c r="D11" s="40"/>
    </row>
    <row r="12" spans="1:5" ht="13.95" x14ac:dyDescent="0.2">
      <c r="A12">
        <v>10</v>
      </c>
      <c r="B12" s="91"/>
      <c r="C12" s="92"/>
      <c r="D12" s="40"/>
    </row>
    <row r="13" spans="1:5" ht="13.95" x14ac:dyDescent="0.2">
      <c r="A13">
        <v>11</v>
      </c>
      <c r="B13" s="91"/>
      <c r="C13" s="92"/>
      <c r="D13" s="40"/>
    </row>
    <row r="14" spans="1:5" ht="13.95" x14ac:dyDescent="0.2">
      <c r="A14">
        <v>12</v>
      </c>
      <c r="B14" s="91"/>
      <c r="C14" s="92"/>
      <c r="D14" s="40"/>
    </row>
    <row r="15" spans="1:5" ht="13.95" x14ac:dyDescent="0.2">
      <c r="A15">
        <v>13</v>
      </c>
      <c r="B15" s="91"/>
      <c r="C15" s="92"/>
      <c r="D15" s="40"/>
    </row>
    <row r="16" spans="1:5" ht="13.95" x14ac:dyDescent="0.2">
      <c r="A16">
        <v>14</v>
      </c>
      <c r="B16" s="91"/>
      <c r="C16" s="92"/>
      <c r="D16" s="40"/>
    </row>
    <row r="17" spans="1:4" ht="13.95" x14ac:dyDescent="0.2">
      <c r="A17">
        <v>15</v>
      </c>
      <c r="B17" s="91"/>
      <c r="C17" s="92"/>
      <c r="D17" s="40"/>
    </row>
    <row r="18" spans="1:4" ht="13.95" x14ac:dyDescent="0.2">
      <c r="A18">
        <v>16</v>
      </c>
      <c r="B18" s="91"/>
      <c r="C18" s="92"/>
      <c r="D18" s="40"/>
    </row>
    <row r="19" spans="1:4" ht="13.95" x14ac:dyDescent="0.2">
      <c r="A19">
        <v>17</v>
      </c>
      <c r="B19" s="91"/>
      <c r="C19" s="92"/>
      <c r="D19" s="40"/>
    </row>
    <row r="20" spans="1:4" ht="13.95" x14ac:dyDescent="0.2">
      <c r="A20">
        <v>18</v>
      </c>
      <c r="B20" s="91"/>
      <c r="C20" s="92"/>
      <c r="D20" s="40"/>
    </row>
    <row r="21" spans="1:4" ht="13.95" x14ac:dyDescent="0.2">
      <c r="A21">
        <v>19</v>
      </c>
      <c r="B21" s="91"/>
      <c r="C21" s="92"/>
      <c r="D21" s="40"/>
    </row>
    <row r="22" spans="1:4" ht="13.95" x14ac:dyDescent="0.2">
      <c r="A22">
        <v>20</v>
      </c>
      <c r="B22" s="91"/>
      <c r="C22" s="92"/>
      <c r="D22" s="40"/>
    </row>
    <row r="23" spans="1:4" ht="13.95" x14ac:dyDescent="0.2">
      <c r="A23">
        <v>21</v>
      </c>
      <c r="B23" s="91"/>
      <c r="C23" s="92"/>
      <c r="D23" s="40"/>
    </row>
    <row r="24" spans="1:4" ht="13.95" x14ac:dyDescent="0.2">
      <c r="A24">
        <v>22</v>
      </c>
      <c r="B24" s="91"/>
      <c r="C24" s="92"/>
      <c r="D24" s="40"/>
    </row>
    <row r="25" spans="1:4" ht="13.95" x14ac:dyDescent="0.2">
      <c r="A25">
        <v>23</v>
      </c>
      <c r="B25" s="91"/>
      <c r="C25" s="92"/>
      <c r="D25" s="40"/>
    </row>
    <row r="26" spans="1:4" ht="13.95" x14ac:dyDescent="0.2">
      <c r="A26">
        <v>24</v>
      </c>
      <c r="B26" s="91"/>
      <c r="C26" s="92"/>
      <c r="D26" s="40"/>
    </row>
    <row r="27" spans="1:4" ht="13.95" x14ac:dyDescent="0.2">
      <c r="A27">
        <v>25</v>
      </c>
      <c r="B27" s="91"/>
      <c r="C27" s="92"/>
      <c r="D27" s="40"/>
    </row>
    <row r="28" spans="1:4" ht="13.95" x14ac:dyDescent="0.2">
      <c r="A28">
        <v>26</v>
      </c>
      <c r="B28" s="91"/>
      <c r="C28" s="92"/>
      <c r="D28" s="40"/>
    </row>
    <row r="29" spans="1:4" ht="13.95" x14ac:dyDescent="0.2">
      <c r="A29">
        <v>27</v>
      </c>
      <c r="B29" s="91"/>
      <c r="C29" s="92"/>
      <c r="D29" s="40"/>
    </row>
    <row r="30" spans="1:4" ht="13.95" x14ac:dyDescent="0.2">
      <c r="A30">
        <v>28</v>
      </c>
      <c r="B30" s="91"/>
      <c r="C30" s="92"/>
      <c r="D30" s="40"/>
    </row>
    <row r="31" spans="1:4" ht="13.95" x14ac:dyDescent="0.2">
      <c r="A31">
        <v>29</v>
      </c>
      <c r="B31" s="91"/>
      <c r="C31" s="92"/>
      <c r="D31" s="40"/>
    </row>
    <row r="32" spans="1:4" ht="13.95" x14ac:dyDescent="0.2">
      <c r="A32">
        <v>30</v>
      </c>
      <c r="B32" s="91"/>
      <c r="C32" s="92"/>
      <c r="D32" s="40"/>
    </row>
    <row r="33" spans="1:4" ht="13.95" x14ac:dyDescent="0.2">
      <c r="A33">
        <v>31</v>
      </c>
      <c r="B33" s="91"/>
      <c r="C33" s="92"/>
      <c r="D33" s="40"/>
    </row>
    <row r="34" spans="1:4" x14ac:dyDescent="0.2">
      <c r="A34">
        <v>32</v>
      </c>
      <c r="B34" s="91"/>
      <c r="C34" s="92"/>
      <c r="D34" s="40"/>
    </row>
    <row r="35" spans="1:4" x14ac:dyDescent="0.2">
      <c r="B35" t="s">
        <v>25</v>
      </c>
      <c r="C35" s="17"/>
      <c r="D35" s="17">
        <f>SUM(D3:D34)</f>
        <v>0</v>
      </c>
    </row>
  </sheetData>
  <mergeCells count="34">
    <mergeCell ref="B32:C32"/>
    <mergeCell ref="B33:C33"/>
    <mergeCell ref="B34:C34"/>
    <mergeCell ref="B2:C2"/>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1:D1"/>
    <mergeCell ref="B3:C3"/>
    <mergeCell ref="B4:C4"/>
    <mergeCell ref="B5:C5"/>
    <mergeCell ref="B6:C6"/>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消費税仕入控除税額報告書</vt:lpstr>
      <vt:lpstr>積算内訳</vt:lpstr>
      <vt:lpstr>交付決定一覧表</vt:lpstr>
      <vt:lpstr>交付決定一覧表!Print_Area</vt:lpstr>
      <vt:lpstr>消費税仕入控除税額報告書!Print_Area</vt:lpstr>
      <vt:lpstr>積算内訳!Print_Area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2024-04-11T04:39:05Z</cp:lastPrinted>
  <dcterms:created xsi:type="dcterms:W3CDTF">2021-03-18T01:47:51Z</dcterms:created>
  <dcterms:modified xsi:type="dcterms:W3CDTF">2024-04-11T04:40:26Z</dcterms:modified>
</cp:coreProperties>
</file>